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be\Documents\enseignement\L3\coordination\GROUPES-LISTES-NOTES\"/>
    </mc:Choice>
  </mc:AlternateContent>
  <xr:revisionPtr revIDLastSave="0" documentId="13_ncr:1_{ACB4E574-65FE-46AD-998A-AFF0FBB17853}" xr6:coauthVersionLast="45" xr6:coauthVersionMax="45" xr10:uidLastSave="{00000000-0000-0000-0000-000000000000}"/>
  <bookViews>
    <workbookView xWindow="0" yWindow="384" windowWidth="23304" windowHeight="11292" xr2:uid="{42A79569-17F7-4996-9BE5-852544E98F9C}"/>
  </bookViews>
  <sheets>
    <sheet name="Meth Num" sheetId="4" r:id="rId1"/>
    <sheet name="MQ" sheetId="6" r:id="rId2"/>
    <sheet name="MQ TP" sheetId="12" r:id="rId3"/>
    <sheet name="EM" sheetId="7" r:id="rId4"/>
    <sheet name="EM TP" sheetId="11" r:id="rId5"/>
    <sheet name="Thermo" sheetId="8" r:id="rId6"/>
    <sheet name="Thermo TP" sheetId="13" r:id="rId7"/>
    <sheet name="Maths" sheetId="9" r:id="rId8"/>
    <sheet name="Anglais" sheetId="10" r:id="rId9"/>
    <sheet name="COVID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8" l="1"/>
  <c r="B30" i="4"/>
  <c r="F22" i="10" l="1"/>
  <c r="F24" i="9"/>
  <c r="A50" i="13" l="1"/>
  <c r="A51" i="13"/>
  <c r="A62" i="13" l="1"/>
  <c r="A63" i="13" s="1"/>
  <c r="A64" i="13" s="1"/>
  <c r="A65" i="13" s="1"/>
  <c r="A66" i="13" s="1"/>
  <c r="A67" i="13" s="1"/>
  <c r="A68" i="13" s="1"/>
  <c r="A54" i="13"/>
  <c r="A55" i="13" s="1"/>
  <c r="A56" i="13" s="1"/>
  <c r="A57" i="13" s="1"/>
  <c r="A58" i="13" s="1"/>
  <c r="A59" i="13" s="1"/>
  <c r="A60" i="13" s="1"/>
  <c r="A45" i="13"/>
  <c r="A46" i="13" s="1"/>
  <c r="A47" i="13" s="1"/>
  <c r="A48" i="13" s="1"/>
  <c r="A49" i="13" s="1"/>
  <c r="A52" i="13" s="1"/>
  <c r="A37" i="13"/>
  <c r="A38" i="13" s="1"/>
  <c r="A39" i="13" s="1"/>
  <c r="A40" i="13" s="1"/>
  <c r="A41" i="13" s="1"/>
  <c r="A42" i="13" s="1"/>
  <c r="A43" i="13" s="1"/>
  <c r="A29" i="13"/>
  <c r="A30" i="13" s="1"/>
  <c r="A31" i="13" s="1"/>
  <c r="A32" i="13" s="1"/>
  <c r="A33" i="13" s="1"/>
  <c r="A34" i="13" s="1"/>
  <c r="A35" i="13" s="1"/>
  <c r="A21" i="13"/>
  <c r="A22" i="13" s="1"/>
  <c r="A23" i="13" s="1"/>
  <c r="A24" i="13" s="1"/>
  <c r="A25" i="13" s="1"/>
  <c r="A26" i="13" s="1"/>
  <c r="A27" i="13" s="1"/>
  <c r="A13" i="13"/>
  <c r="A14" i="13" s="1"/>
  <c r="A15" i="13" s="1"/>
  <c r="A16" i="13" s="1"/>
  <c r="A17" i="13" s="1"/>
  <c r="A18" i="13" s="1"/>
  <c r="A19" i="13" s="1"/>
  <c r="A6" i="13"/>
  <c r="A7" i="13"/>
  <c r="A8" i="13" s="1"/>
  <c r="A9" i="13" s="1"/>
  <c r="A10" i="13" s="1"/>
  <c r="A11" i="13" s="1"/>
  <c r="A5" i="13"/>
  <c r="A8" i="12" l="1"/>
  <c r="A9" i="12" s="1"/>
  <c r="A10" i="12" s="1"/>
  <c r="A11" i="12" s="1"/>
  <c r="A12" i="12" s="1"/>
  <c r="A13" i="12" s="1"/>
  <c r="A14" i="12" s="1"/>
  <c r="A15" i="12" s="1"/>
  <c r="A16" i="12" s="1"/>
  <c r="A19" i="12" s="1"/>
  <c r="A20" i="12" s="1"/>
  <c r="A23" i="12" s="1"/>
  <c r="A24" i="12" s="1"/>
  <c r="A25" i="12" s="1"/>
  <c r="A26" i="12" s="1"/>
  <c r="A27" i="12" s="1"/>
  <c r="A28" i="12" s="1"/>
  <c r="A29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33" i="7" l="1"/>
  <c r="F30" i="7" l="1"/>
  <c r="E6" i="4" l="1"/>
  <c r="A47" i="7" l="1"/>
  <c r="A48" i="7" s="1"/>
  <c r="A49" i="7" s="1"/>
  <c r="A50" i="7" s="1"/>
  <c r="A51" i="7" s="1"/>
  <c r="A52" i="7" s="1"/>
  <c r="F29" i="14" l="1"/>
  <c r="F30" i="14" s="1"/>
  <c r="F31" i="14" s="1"/>
  <c r="F32" i="14" s="1"/>
  <c r="F33" i="14" s="1"/>
  <c r="F34" i="14" s="1"/>
  <c r="F35" i="14" s="1"/>
  <c r="F5" i="14"/>
  <c r="F6" i="14" s="1"/>
  <c r="F7" i="14" s="1"/>
  <c r="F8" i="14" s="1"/>
  <c r="F9" i="14" s="1"/>
  <c r="F10" i="14" s="1"/>
  <c r="F11" i="14" s="1"/>
  <c r="F7" i="6"/>
  <c r="F8" i="6" s="1"/>
  <c r="F9" i="6" s="1"/>
  <c r="F10" i="6" s="1"/>
  <c r="F11" i="6" s="1"/>
  <c r="F12" i="6" s="1"/>
  <c r="F13" i="6" s="1"/>
  <c r="F7" i="7" l="1"/>
  <c r="F8" i="7" s="1"/>
  <c r="F9" i="7" s="1"/>
  <c r="F10" i="7" s="1"/>
  <c r="F11" i="7" s="1"/>
  <c r="F12" i="7" s="1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9" i="7" l="1"/>
  <c r="A20" i="7" s="1"/>
  <c r="A17" i="7"/>
  <c r="A18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F13" i="7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A6" i="14" l="1"/>
  <c r="A7" i="14" s="1"/>
  <c r="A8" i="14" s="1"/>
  <c r="E19" i="4"/>
  <c r="E20" i="4" s="1"/>
  <c r="E21" i="4" s="1"/>
  <c r="E22" i="4" s="1"/>
  <c r="E23" i="4" s="1"/>
  <c r="E24" i="4" s="1"/>
  <c r="E25" i="4" s="1"/>
  <c r="A19" i="4"/>
  <c r="A20" i="4" s="1"/>
  <c r="A21" i="4" s="1"/>
  <c r="A22" i="4" s="1"/>
  <c r="A23" i="4" s="1"/>
  <c r="A24" i="4" s="1"/>
  <c r="A25" i="4" s="1"/>
  <c r="E7" i="4"/>
  <c r="E8" i="4" s="1"/>
  <c r="E9" i="4" s="1"/>
  <c r="E10" i="4" s="1"/>
  <c r="E11" i="4" s="1"/>
  <c r="E12" i="4" s="1"/>
  <c r="E13" i="4" s="1"/>
  <c r="A6" i="4"/>
  <c r="A7" i="4" s="1"/>
  <c r="A8" i="4" s="1"/>
  <c r="A9" i="4" s="1"/>
  <c r="A10" i="4" s="1"/>
  <c r="A11" i="4" s="1"/>
  <c r="A12" i="4" s="1"/>
  <c r="E26" i="4" l="1"/>
  <c r="A9" i="14"/>
  <c r="A10" i="14" l="1"/>
  <c r="A11" i="14" s="1"/>
  <c r="A12" i="14" s="1"/>
  <c r="A13" i="14" s="1"/>
  <c r="A14" i="14" s="1"/>
  <c r="F12" i="14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A15" i="14" l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F5" i="12" l="1"/>
  <c r="G5" i="12" s="1"/>
  <c r="H5" i="12" s="1"/>
  <c r="I5" i="12" s="1"/>
  <c r="J5" i="12" s="1"/>
  <c r="K5" i="12" s="1"/>
  <c r="L5" i="12" s="1"/>
  <c r="M5" i="12" s="1"/>
  <c r="N5" i="12" s="1"/>
  <c r="O5" i="12" s="1"/>
  <c r="P5" i="12" s="1"/>
  <c r="R5" i="12" s="1"/>
  <c r="U5" i="12" s="1"/>
  <c r="V5" i="12" s="1"/>
  <c r="W5" i="12" s="1"/>
  <c r="Y5" i="12" s="1"/>
  <c r="AA5" i="12" s="1"/>
  <c r="Z5" i="12" s="1"/>
  <c r="F7" i="10" l="1"/>
  <c r="F8" i="10" s="1"/>
  <c r="F9" i="10" s="1"/>
  <c r="F10" i="10" s="1"/>
  <c r="F11" i="10" s="1"/>
  <c r="F12" i="10" s="1"/>
  <c r="F13" i="10" s="1"/>
  <c r="A7" i="10"/>
  <c r="A8" i="10" s="1"/>
  <c r="A9" i="10" s="1"/>
  <c r="A10" i="10" s="1"/>
  <c r="A11" i="10" s="1"/>
  <c r="A12" i="10" s="1"/>
  <c r="F7" i="9"/>
  <c r="F8" i="9" s="1"/>
  <c r="F9" i="9" s="1"/>
  <c r="F10" i="9" s="1"/>
  <c r="F11" i="9" s="1"/>
  <c r="F12" i="9" s="1"/>
  <c r="F13" i="9" s="1"/>
  <c r="F14" i="9" s="1"/>
  <c r="A7" i="9"/>
  <c r="A8" i="9" s="1"/>
  <c r="A9" i="9" s="1"/>
  <c r="A10" i="9" s="1"/>
  <c r="A11" i="9" s="1"/>
  <c r="A12" i="9" s="1"/>
  <c r="A13" i="9" s="1"/>
  <c r="A14" i="9" s="1"/>
  <c r="A13" i="10" l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F14" i="10"/>
  <c r="F15" i="10" s="1"/>
  <c r="F16" i="10" s="1"/>
  <c r="F17" i="10" s="1"/>
  <c r="F18" i="10" s="1"/>
  <c r="F19" i="10" s="1"/>
  <c r="F20" i="10" s="1"/>
  <c r="F21" i="10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F7" i="8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F15" i="9" l="1"/>
  <c r="F16" i="9" s="1"/>
  <c r="F17" i="9" s="1"/>
  <c r="F18" i="9" s="1"/>
  <c r="F19" i="9" s="1"/>
  <c r="F20" i="9" s="1"/>
  <c r="F21" i="9" s="1"/>
  <c r="F22" i="9" s="1"/>
  <c r="F23" i="9" s="1"/>
  <c r="A19" i="8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7" i="6"/>
  <c r="A8" i="6" s="1"/>
  <c r="A9" i="6" s="1"/>
  <c r="A10" i="6" s="1"/>
  <c r="A11" i="6" s="1"/>
  <c r="A32" i="8" l="1"/>
  <c r="A33" i="8" s="1"/>
  <c r="A34" i="8" s="1"/>
  <c r="A12" i="6"/>
  <c r="A13" i="6" s="1"/>
  <c r="A14" i="6" s="1"/>
  <c r="A15" i="6" s="1"/>
  <c r="A16" i="6" l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F14" i="6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l="1"/>
</calcChain>
</file>

<file path=xl/sharedStrings.xml><?xml version="1.0" encoding="utf-8"?>
<sst xmlns="http://schemas.openxmlformats.org/spreadsheetml/2006/main" count="1556" uniqueCount="255">
  <si>
    <t>Nurlu</t>
  </si>
  <si>
    <t>Idris</t>
  </si>
  <si>
    <t>Balde</t>
  </si>
  <si>
    <t>Ibrahima</t>
  </si>
  <si>
    <t>Guillaume</t>
  </si>
  <si>
    <t>Foriel</t>
  </si>
  <si>
    <t>Vincent</t>
  </si>
  <si>
    <t>Casaburo</t>
  </si>
  <si>
    <t>Julien</t>
  </si>
  <si>
    <t>Ngome</t>
  </si>
  <si>
    <t>Mouhamed</t>
  </si>
  <si>
    <t>Ndiaye</t>
  </si>
  <si>
    <t>Coumba Ada</t>
  </si>
  <si>
    <t>Barbetti</t>
  </si>
  <si>
    <t>Robin</t>
  </si>
  <si>
    <t>Amsalhem</t>
  </si>
  <si>
    <t>Ylan</t>
  </si>
  <si>
    <t>Izeghlouche</t>
  </si>
  <si>
    <t>Sylia</t>
  </si>
  <si>
    <t>Axel</t>
  </si>
  <si>
    <t>Mendy</t>
  </si>
  <si>
    <t>Alfred</t>
  </si>
  <si>
    <t>TP</t>
  </si>
  <si>
    <t>Zoukou</t>
  </si>
  <si>
    <t>Sahoua Désirée Mireille</t>
  </si>
  <si>
    <t>Zrhadi</t>
  </si>
  <si>
    <t>Oumaima</t>
  </si>
  <si>
    <t>Lerambert-Potin</t>
  </si>
  <si>
    <t>Pauline</t>
  </si>
  <si>
    <t>Cathy</t>
  </si>
  <si>
    <t>Lombardo</t>
  </si>
  <si>
    <t>Gregory</t>
  </si>
  <si>
    <t>Metrouh</t>
  </si>
  <si>
    <t>Mohamed</t>
  </si>
  <si>
    <t>Guarese</t>
  </si>
  <si>
    <t>Hugo</t>
  </si>
  <si>
    <t>Eric</t>
  </si>
  <si>
    <t>Peyrichon</t>
  </si>
  <si>
    <t>Maxime</t>
  </si>
  <si>
    <t>Aimeric</t>
  </si>
  <si>
    <t>Yannis</t>
  </si>
  <si>
    <t>Ricardo</t>
  </si>
  <si>
    <t>Malcolm</t>
  </si>
  <si>
    <t>Yassine</t>
  </si>
  <si>
    <t>Chloe</t>
  </si>
  <si>
    <t>Lucas</t>
  </si>
  <si>
    <t>Sandra</t>
  </si>
  <si>
    <t>Amel</t>
  </si>
  <si>
    <t>ALBIN</t>
  </si>
  <si>
    <t>MORESE</t>
  </si>
  <si>
    <t xml:space="preserve">BOUKHARI </t>
  </si>
  <si>
    <t>AUFFRET</t>
  </si>
  <si>
    <t>Jean-Baptiste</t>
  </si>
  <si>
    <t>PILLOT</t>
  </si>
  <si>
    <t xml:space="preserve">CHAAYA </t>
  </si>
  <si>
    <t>BENNACER</t>
  </si>
  <si>
    <t>Victoria</t>
  </si>
  <si>
    <t xml:space="preserve">CHATONY </t>
  </si>
  <si>
    <t xml:space="preserve">BOUSQUAINAUD </t>
  </si>
  <si>
    <t>Hervé</t>
  </si>
  <si>
    <t xml:space="preserve">LECHARTIER </t>
  </si>
  <si>
    <t xml:space="preserve">OUMGHAR </t>
  </si>
  <si>
    <t xml:space="preserve">SARRAZIN </t>
  </si>
  <si>
    <t xml:space="preserve">CHAPRON </t>
  </si>
  <si>
    <t>Adam</t>
  </si>
  <si>
    <t>Rayan</t>
  </si>
  <si>
    <t>Alexandre</t>
  </si>
  <si>
    <t>Emil</t>
  </si>
  <si>
    <t>Adrien</t>
  </si>
  <si>
    <t>Bixente</t>
  </si>
  <si>
    <t>Fiona</t>
  </si>
  <si>
    <t>RAMOUL</t>
  </si>
  <si>
    <t xml:space="preserve">GABTENI </t>
  </si>
  <si>
    <t xml:space="preserve">SAES </t>
  </si>
  <si>
    <t>TAMINE</t>
  </si>
  <si>
    <t xml:space="preserve">VIGNA--BRUMMER </t>
  </si>
  <si>
    <t>REVIN</t>
  </si>
  <si>
    <t xml:space="preserve">BASQUE </t>
  </si>
  <si>
    <t>Clément</t>
  </si>
  <si>
    <t>Elodie</t>
  </si>
  <si>
    <t>Armand</t>
  </si>
  <si>
    <t>Valentin</t>
  </si>
  <si>
    <t>Babaarslan</t>
  </si>
  <si>
    <t>Fatih</t>
  </si>
  <si>
    <t xml:space="preserve">ACHACHE </t>
  </si>
  <si>
    <t>Lina</t>
  </si>
  <si>
    <t>NARDELLI</t>
  </si>
  <si>
    <t>Laura</t>
  </si>
  <si>
    <t>PAZZAGLIA</t>
  </si>
  <si>
    <t>VERNET</t>
  </si>
  <si>
    <t>Clara</t>
  </si>
  <si>
    <t>VINCE</t>
  </si>
  <si>
    <t>Victor</t>
  </si>
  <si>
    <t>DEMIAN GEORGE</t>
  </si>
  <si>
    <t>Stephane</t>
  </si>
  <si>
    <t>EN NEBBAZI</t>
  </si>
  <si>
    <t>Nassim</t>
  </si>
  <si>
    <t>FLEURY</t>
  </si>
  <si>
    <t>KORFED</t>
  </si>
  <si>
    <t>Rehab Myriam</t>
  </si>
  <si>
    <t>MORLAES</t>
  </si>
  <si>
    <t>Louise</t>
  </si>
  <si>
    <t>Anass</t>
  </si>
  <si>
    <t>BENDAHOU</t>
  </si>
  <si>
    <t>BOUGUES</t>
  </si>
  <si>
    <t>LAFITTE</t>
  </si>
  <si>
    <t>ROSI</t>
  </si>
  <si>
    <t>Matilde</t>
  </si>
  <si>
    <t>BUFFET</t>
  </si>
  <si>
    <t>Camille</t>
  </si>
  <si>
    <t>HAMID</t>
  </si>
  <si>
    <t>Mahamat Adoum</t>
  </si>
  <si>
    <t>LUMIGNON</t>
  </si>
  <si>
    <t>Charlotte</t>
  </si>
  <si>
    <t>GROUPE A1</t>
  </si>
  <si>
    <t>Groupe A2</t>
  </si>
  <si>
    <t>Groupe B1</t>
  </si>
  <si>
    <t>Groupe B2</t>
  </si>
  <si>
    <t>SILVESTRINI-BOCHET</t>
  </si>
  <si>
    <t>GALLUET</t>
  </si>
  <si>
    <t>Wilmes</t>
  </si>
  <si>
    <t>Alexis</t>
  </si>
  <si>
    <t>comments</t>
  </si>
  <si>
    <t>avec Morese</t>
  </si>
  <si>
    <t>avec Bennacer</t>
  </si>
  <si>
    <t>avec Rosi</t>
  </si>
  <si>
    <t>avec Chapron</t>
  </si>
  <si>
    <t>avec Galluet</t>
  </si>
  <si>
    <t>avec Silvestrini</t>
  </si>
  <si>
    <t>DIOP</t>
  </si>
  <si>
    <t>LEROUX</t>
  </si>
  <si>
    <t xml:space="preserve">Sahoua </t>
  </si>
  <si>
    <t>GROUPE A</t>
  </si>
  <si>
    <t>Groupe B</t>
  </si>
  <si>
    <t xml:space="preserve">BALLION </t>
  </si>
  <si>
    <t>acquis</t>
  </si>
  <si>
    <t>CORRE</t>
  </si>
  <si>
    <t>ST-P</t>
  </si>
  <si>
    <t>PC</t>
  </si>
  <si>
    <t>vend. 18/9</t>
  </si>
  <si>
    <t>vend. 25/9</t>
  </si>
  <si>
    <t>vend. 2/10</t>
  </si>
  <si>
    <t>vend. 9/10</t>
  </si>
  <si>
    <t>vend. 16/10</t>
  </si>
  <si>
    <t>vend. 23/10</t>
  </si>
  <si>
    <t>vend. 13/11</t>
  </si>
  <si>
    <t>vend. 20/11</t>
  </si>
  <si>
    <t>vend. 27/11</t>
  </si>
  <si>
    <t>vend. 4/12</t>
  </si>
  <si>
    <t>vend. 11/12</t>
  </si>
  <si>
    <t>vend. 18/12</t>
  </si>
  <si>
    <t xml:space="preserve">2 TPs (1 et 2). 3 postes par TP (a,b,c). Travail en binôme. </t>
  </si>
  <si>
    <t>MP</t>
  </si>
  <si>
    <t>photon 1</t>
  </si>
  <si>
    <t>atome 1</t>
  </si>
  <si>
    <t>photon 2</t>
  </si>
  <si>
    <t>atome 2</t>
  </si>
  <si>
    <t>lundi 21/9</t>
  </si>
  <si>
    <t>lundi 28/9</t>
  </si>
  <si>
    <t>lundi 12/10</t>
  </si>
  <si>
    <t>lundi 19/10</t>
  </si>
  <si>
    <t>lundi 9/11</t>
  </si>
  <si>
    <t>lundi 16/11</t>
  </si>
  <si>
    <t>lundi 23/11</t>
  </si>
  <si>
    <t>lundi 30/11</t>
  </si>
  <si>
    <t>lundi 7/12</t>
  </si>
  <si>
    <t>lundi 14/12</t>
  </si>
  <si>
    <t>mardi 17/11</t>
  </si>
  <si>
    <t>mardi 24/11</t>
  </si>
  <si>
    <t>mardi 8/12</t>
  </si>
  <si>
    <t>mardi 15/12</t>
  </si>
  <si>
    <t>mercredi 16/12</t>
  </si>
  <si>
    <t>ROISEUX</t>
  </si>
  <si>
    <t>Abel</t>
  </si>
  <si>
    <t>Roiseux</t>
  </si>
  <si>
    <t>mardi 1/12</t>
  </si>
  <si>
    <t>avec Revin et Vigna</t>
  </si>
  <si>
    <t>avec Auffret et Revin</t>
  </si>
  <si>
    <t>avec Auffret et Vigna</t>
  </si>
  <si>
    <t>MENDY</t>
  </si>
  <si>
    <t>BALLION</t>
  </si>
  <si>
    <t>LOMBARDO</t>
  </si>
  <si>
    <t>BABAARSLAN</t>
  </si>
  <si>
    <t>GUARESE</t>
  </si>
  <si>
    <t>semaine</t>
  </si>
  <si>
    <t>PRESENTIEL EN TD ET COURS - HORS TP ET METH NUM</t>
  </si>
  <si>
    <t>début</t>
  </si>
  <si>
    <t>YOUSFI</t>
  </si>
  <si>
    <t>MYRIAM</t>
  </si>
  <si>
    <t>METHODES NUMERIQUES (Physique uniquement)</t>
  </si>
  <si>
    <t>Physique GROUPE A</t>
  </si>
  <si>
    <t>Physique GROUPE B</t>
  </si>
  <si>
    <t>TD électromagnétisme (Physique + MP + PC +STP en option)</t>
  </si>
  <si>
    <t>TP électromagnétisme (Physique + MP + PC +STP en option)</t>
  </si>
  <si>
    <t>TD thermo statistique (Physique + MP + STP)</t>
  </si>
  <si>
    <t>TP thermo statistique (Physique + MP +STP)</t>
  </si>
  <si>
    <t>TD Maths (Physique uniquement)</t>
  </si>
  <si>
    <t>ANGLAIS (Physique uniquement)</t>
  </si>
  <si>
    <t>avec Sarrazin</t>
  </si>
  <si>
    <t>avec Pillot</t>
  </si>
  <si>
    <t>x</t>
  </si>
  <si>
    <t>52 étudiants</t>
  </si>
  <si>
    <t>TD QUANTIQUE (Physique + MP +PC +STP)</t>
  </si>
  <si>
    <t>100% présentiel</t>
  </si>
  <si>
    <t>LES TPS D’ELECTROMAGNETISME SONT ANNULES</t>
  </si>
  <si>
    <t>avec Bougues</t>
  </si>
  <si>
    <t>avec Basque</t>
  </si>
  <si>
    <t>avec Laffitte</t>
  </si>
  <si>
    <t>avec Albin</t>
  </si>
  <si>
    <t>avec Lafitte</t>
  </si>
  <si>
    <t>MP avec Morlaes</t>
  </si>
  <si>
    <t>MP avec Lumignon</t>
  </si>
  <si>
    <t>MP - avec Lumignon</t>
  </si>
  <si>
    <t>AKNIN</t>
  </si>
  <si>
    <t>Loic</t>
  </si>
  <si>
    <t>MARIE-VICTOIRE</t>
  </si>
  <si>
    <t>Eva</t>
  </si>
  <si>
    <t>MARIE-Victoire</t>
  </si>
  <si>
    <t>BURGNIES</t>
  </si>
  <si>
    <t>lundi 5/10</t>
  </si>
  <si>
    <t>à partir du 14/9</t>
  </si>
  <si>
    <t>Remy</t>
  </si>
  <si>
    <t>ABDELKEFY</t>
  </si>
  <si>
    <t>à confirmer</t>
  </si>
  <si>
    <t>ABDELKEFI</t>
  </si>
  <si>
    <t>?</t>
  </si>
  <si>
    <t>L3 S&amp;T</t>
  </si>
  <si>
    <t>lundi 23 nov</t>
  </si>
  <si>
    <t>lundi 30 nov</t>
  </si>
  <si>
    <t>lundi 7 dec</t>
  </si>
  <si>
    <t>lundi 14 dec</t>
  </si>
  <si>
    <t>mardi 24 nov</t>
  </si>
  <si>
    <t>mardi 1er dec</t>
  </si>
  <si>
    <t>mardi 8 dec</t>
  </si>
  <si>
    <t>mardi 15 dec</t>
  </si>
  <si>
    <t>merc. 2 dec</t>
  </si>
  <si>
    <t>merc. 25 nov</t>
  </si>
  <si>
    <t>merc. 9 dec</t>
  </si>
  <si>
    <t>merc. 16 dec</t>
  </si>
  <si>
    <t>jeudi 26 nov</t>
  </si>
  <si>
    <t>jeudi 3 dec</t>
  </si>
  <si>
    <t>jeudi 10 dec</t>
  </si>
  <si>
    <t>jeudi 17 dec</t>
  </si>
  <si>
    <t>TP2</t>
  </si>
  <si>
    <t>TP1</t>
  </si>
  <si>
    <t xml:space="preserve">Balde </t>
  </si>
  <si>
    <t>indispo</t>
  </si>
  <si>
    <t>Tosti</t>
  </si>
  <si>
    <t>TP QUANTIQUE (Physique + MP +PC +STP)</t>
  </si>
  <si>
    <t>TOSTI</t>
  </si>
  <si>
    <t>ZOUKOU</t>
  </si>
  <si>
    <t>Sahoua</t>
  </si>
  <si>
    <t>??</t>
  </si>
  <si>
    <t>choix du groupe en fonction de son option de maths</t>
  </si>
  <si>
    <t>Contrôle Terminal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</si>
</sst>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90">
    <xf numFmtId="0" fontId="0" fillId="0" borderId="0" xfId="0"/>
    <xf numFmtId="0" fontId="0" fillId="0" borderId="1" xfId="0" applyBorder="1"/>
    <xf numFmtId="0" fontId="0" fillId="0" borderId="0" xfId="0"/>
    <xf numFmtId="0" fontId="7" fillId="3" borderId="1" xfId="0" applyFont="1" applyFill="1" applyBorder="1"/>
    <xf numFmtId="0" fontId="7" fillId="4" borderId="1" xfId="0" applyFont="1" applyFill="1" applyBorder="1"/>
    <xf numFmtId="0" fontId="7" fillId="0" borderId="1" xfId="0" applyFont="1" applyBorder="1"/>
    <xf numFmtId="0" fontId="7" fillId="4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6" borderId="0" xfId="0" applyFill="1"/>
    <xf numFmtId="0" fontId="0" fillId="6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7" fillId="6" borderId="1" xfId="1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0" fillId="5" borderId="0" xfId="0" applyFill="1"/>
    <xf numFmtId="0" fontId="0" fillId="3" borderId="0" xfId="0" applyFill="1"/>
    <xf numFmtId="0" fontId="0" fillId="2" borderId="0" xfId="0" applyFill="1"/>
    <xf numFmtId="0" fontId="0" fillId="0" borderId="0" xfId="0" applyBorder="1"/>
    <xf numFmtId="0" fontId="2" fillId="8" borderId="0" xfId="0" applyFont="1" applyFill="1"/>
    <xf numFmtId="0" fontId="0" fillId="8" borderId="0" xfId="0" applyFill="1"/>
    <xf numFmtId="0" fontId="2" fillId="9" borderId="0" xfId="0" applyFont="1" applyFill="1"/>
    <xf numFmtId="0" fontId="7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5" xfId="0" applyBorder="1"/>
    <xf numFmtId="0" fontId="5" fillId="6" borderId="1" xfId="0" applyFont="1" applyFill="1" applyBorder="1" applyAlignment="1">
      <alignment vertical="center"/>
    </xf>
    <xf numFmtId="0" fontId="0" fillId="8" borderId="0" xfId="0" applyFill="1" applyAlignment="1">
      <alignment horizontal="center"/>
    </xf>
    <xf numFmtId="0" fontId="7" fillId="6" borderId="1" xfId="0" applyFont="1" applyFill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6" borderId="0" xfId="0" applyFont="1" applyFill="1"/>
    <xf numFmtId="0" fontId="0" fillId="6" borderId="0" xfId="0" applyFill="1" applyAlignment="1">
      <alignment horizontal="center"/>
    </xf>
    <xf numFmtId="0" fontId="0" fillId="0" borderId="6" xfId="0" applyBorder="1"/>
    <xf numFmtId="0" fontId="0" fillId="6" borderId="5" xfId="0" applyFill="1" applyBorder="1"/>
    <xf numFmtId="0" fontId="0" fillId="0" borderId="6" xfId="0" applyFill="1" applyBorder="1"/>
    <xf numFmtId="0" fontId="0" fillId="0" borderId="0" xfId="0" applyFill="1"/>
    <xf numFmtId="0" fontId="10" fillId="0" borderId="0" xfId="0" applyFont="1"/>
    <xf numFmtId="0" fontId="12" fillId="0" borderId="0" xfId="0" applyFont="1"/>
    <xf numFmtId="0" fontId="0" fillId="6" borderId="5" xfId="0" applyFill="1" applyBorder="1" applyAlignment="1">
      <alignment horizontal="center"/>
    </xf>
    <xf numFmtId="0" fontId="0" fillId="3" borderId="1" xfId="0" applyFill="1" applyBorder="1"/>
    <xf numFmtId="0" fontId="0" fillId="3" borderId="5" xfId="0" applyFill="1" applyBorder="1"/>
    <xf numFmtId="0" fontId="0" fillId="4" borderId="5" xfId="0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0" fillId="4" borderId="1" xfId="0" applyFill="1" applyBorder="1"/>
    <xf numFmtId="0" fontId="7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0" fillId="4" borderId="5" xfId="0" applyFill="1" applyBorder="1"/>
    <xf numFmtId="0" fontId="0" fillId="4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" xfId="0" applyBorder="1"/>
    <xf numFmtId="0" fontId="7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1" fillId="6" borderId="2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0" fillId="0" borderId="0" xfId="0" quotePrefix="1"/>
    <xf numFmtId="0" fontId="0" fillId="4" borderId="0" xfId="0" applyFill="1"/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7" fillId="0" borderId="1" xfId="0" applyFont="1" applyFill="1" applyBorder="1" applyAlignment="1">
      <alignment vertical="top"/>
    </xf>
    <xf numFmtId="0" fontId="0" fillId="0" borderId="0" xfId="0" applyFill="1" applyBorder="1"/>
    <xf numFmtId="0" fontId="0" fillId="6" borderId="1" xfId="0" applyFill="1" applyBorder="1" applyAlignment="1">
      <alignment horizontal="center"/>
    </xf>
    <xf numFmtId="15" fontId="0" fillId="0" borderId="0" xfId="0" applyNumberFormat="1"/>
    <xf numFmtId="0" fontId="7" fillId="0" borderId="1" xfId="1" applyFont="1" applyBorder="1" applyAlignment="1">
      <alignment vertical="center"/>
    </xf>
    <xf numFmtId="0" fontId="7" fillId="6" borderId="1" xfId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" fillId="0" borderId="0" xfId="0" applyFont="1"/>
    <xf numFmtId="0" fontId="0" fillId="12" borderId="0" xfId="0" applyFill="1"/>
    <xf numFmtId="0" fontId="2" fillId="12" borderId="0" xfId="0" applyFont="1" applyFill="1" applyAlignment="1">
      <alignment horizontal="center"/>
    </xf>
    <xf numFmtId="0" fontId="2" fillId="11" borderId="0" xfId="0" applyFont="1" applyFill="1"/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9" fillId="13" borderId="0" xfId="0" applyFont="1" applyFill="1"/>
    <xf numFmtId="0" fontId="13" fillId="13" borderId="0" xfId="0" applyFont="1" applyFill="1"/>
    <xf numFmtId="0" fontId="0" fillId="13" borderId="0" xfId="0" applyFill="1"/>
    <xf numFmtId="0" fontId="9" fillId="3" borderId="0" xfId="0" applyFont="1" applyFill="1"/>
    <xf numFmtId="0" fontId="13" fillId="3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5" xfId="0" applyFont="1" applyBorder="1"/>
    <xf numFmtId="0" fontId="0" fillId="6" borderId="1" xfId="1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0" borderId="1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10" borderId="0" xfId="0" applyFont="1" applyFill="1"/>
    <xf numFmtId="0" fontId="0" fillId="10" borderId="0" xfId="0" applyFill="1"/>
    <xf numFmtId="0" fontId="9" fillId="12" borderId="0" xfId="0" applyFont="1" applyFill="1" applyAlignment="1">
      <alignment horizontal="left"/>
    </xf>
    <xf numFmtId="0" fontId="9" fillId="11" borderId="0" xfId="0" applyFont="1" applyFill="1" applyAlignment="1">
      <alignment horizontal="left"/>
    </xf>
    <xf numFmtId="0" fontId="0" fillId="3" borderId="5" xfId="0" applyFill="1" applyBorder="1" applyAlignment="1">
      <alignment horizontal="left"/>
    </xf>
    <xf numFmtId="0" fontId="0" fillId="7" borderId="0" xfId="0" applyFill="1"/>
    <xf numFmtId="0" fontId="0" fillId="0" borderId="0" xfId="0"/>
    <xf numFmtId="0" fontId="0" fillId="0" borderId="1" xfId="0" applyBorder="1"/>
    <xf numFmtId="0" fontId="0" fillId="6" borderId="1" xfId="0" applyFill="1" applyBorder="1"/>
    <xf numFmtId="0" fontId="2" fillId="8" borderId="0" xfId="0" applyFont="1" applyFill="1"/>
    <xf numFmtId="0" fontId="2" fillId="6" borderId="0" xfId="0" applyFont="1" applyFill="1"/>
    <xf numFmtId="0" fontId="2" fillId="11" borderId="0" xfId="0" applyFont="1" applyFill="1"/>
    <xf numFmtId="0" fontId="0" fillId="11" borderId="0" xfId="0" applyFill="1"/>
    <xf numFmtId="0" fontId="9" fillId="11" borderId="0" xfId="0" applyFont="1" applyFill="1"/>
    <xf numFmtId="0" fontId="0" fillId="0" borderId="0" xfId="0" applyFont="1"/>
    <xf numFmtId="0" fontId="0" fillId="0" borderId="0" xfId="0" quotePrefix="1" applyFont="1"/>
    <xf numFmtId="0" fontId="0" fillId="0" borderId="0" xfId="0" applyFont="1" applyAlignment="1">
      <alignment horizontal="center"/>
    </xf>
    <xf numFmtId="0" fontId="0" fillId="8" borderId="0" xfId="0" applyFont="1" applyFill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/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6" borderId="1" xfId="0" applyFont="1" applyFill="1" applyBorder="1"/>
    <xf numFmtId="0" fontId="0" fillId="0" borderId="5" xfId="0" applyFont="1" applyBorder="1"/>
    <xf numFmtId="0" fontId="0" fillId="0" borderId="5" xfId="0" applyFont="1" applyFill="1" applyBorder="1"/>
    <xf numFmtId="0" fontId="0" fillId="6" borderId="1" xfId="1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0" borderId="1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vertical="center"/>
    </xf>
    <xf numFmtId="0" fontId="16" fillId="10" borderId="1" xfId="1" applyNumberFormat="1" applyFont="1" applyFill="1" applyBorder="1" applyAlignment="1">
      <alignment vertical="center"/>
    </xf>
    <xf numFmtId="0" fontId="16" fillId="10" borderId="1" xfId="0" applyFont="1" applyFill="1" applyBorder="1" applyAlignment="1">
      <alignment vertical="top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3" xfId="0" applyFill="1" applyBorder="1"/>
    <xf numFmtId="0" fontId="7" fillId="0" borderId="3" xfId="0" applyFont="1" applyFill="1" applyBorder="1" applyAlignment="1">
      <alignment vertical="center"/>
    </xf>
    <xf numFmtId="0" fontId="7" fillId="6" borderId="0" xfId="1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17" fillId="0" borderId="0" xfId="0" applyFont="1"/>
    <xf numFmtId="0" fontId="0" fillId="0" borderId="0" xfId="0" applyFont="1" applyBorder="1" applyAlignment="1">
      <alignment horizontal="center"/>
    </xf>
    <xf numFmtId="0" fontId="0" fillId="6" borderId="1" xfId="0" applyFill="1" applyBorder="1" applyAlignment="1">
      <alignment horizontal="left" vertical="center"/>
    </xf>
    <xf numFmtId="0" fontId="7" fillId="14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4" borderId="1" xfId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7" fillId="6" borderId="0" xfId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13" borderId="1" xfId="0" applyFill="1" applyBorder="1"/>
    <xf numFmtId="0" fontId="18" fillId="0" borderId="1" xfId="0" applyFont="1" applyBorder="1" applyAlignment="1">
      <alignment vertical="center"/>
    </xf>
    <xf numFmtId="0" fontId="0" fillId="0" borderId="3" xfId="0" applyBorder="1"/>
    <xf numFmtId="0" fontId="0" fillId="13" borderId="3" xfId="0" applyFill="1" applyBorder="1"/>
    <xf numFmtId="0" fontId="7" fillId="3" borderId="3" xfId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9" borderId="1" xfId="0" applyFont="1" applyFill="1" applyBorder="1"/>
    <xf numFmtId="0" fontId="0" fillId="9" borderId="5" xfId="0" applyFill="1" applyBorder="1" applyAlignment="1">
      <alignment horizontal="center"/>
    </xf>
    <xf numFmtId="0" fontId="7" fillId="9" borderId="1" xfId="0" applyFont="1" applyFill="1" applyBorder="1" applyAlignment="1">
      <alignment vertical="center"/>
    </xf>
    <xf numFmtId="0" fontId="0" fillId="9" borderId="1" xfId="0" applyFill="1" applyBorder="1"/>
    <xf numFmtId="0" fontId="7" fillId="9" borderId="1" xfId="1" applyFont="1" applyFill="1" applyBorder="1" applyAlignment="1">
      <alignment vertical="center"/>
    </xf>
    <xf numFmtId="0" fontId="0" fillId="9" borderId="0" xfId="0" applyFill="1"/>
    <xf numFmtId="0" fontId="0" fillId="9" borderId="5" xfId="0" applyFill="1" applyBorder="1"/>
    <xf numFmtId="0" fontId="5" fillId="9" borderId="1" xfId="0" applyFont="1" applyFill="1" applyBorder="1" applyAlignment="1">
      <alignment vertical="center"/>
    </xf>
    <xf numFmtId="0" fontId="7" fillId="3" borderId="4" xfId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0" fillId="3" borderId="3" xfId="0" applyFill="1" applyBorder="1"/>
    <xf numFmtId="0" fontId="8" fillId="3" borderId="1" xfId="0" applyFont="1" applyFill="1" applyBorder="1" applyAlignment="1">
      <alignment vertical="center"/>
    </xf>
    <xf numFmtId="0" fontId="2" fillId="15" borderId="0" xfId="0" applyFont="1" applyFill="1"/>
    <xf numFmtId="0" fontId="0" fillId="10" borderId="1" xfId="0" applyFill="1" applyBorder="1"/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</cellXfs>
  <cellStyles count="2">
    <cellStyle name="Normal" xfId="0" builtinId="0"/>
    <cellStyle name="Normal 2" xfId="1" xr:uid="{48A9BE79-57D0-4C85-816B-227C4A7657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8F69-AA0B-4CC2-8652-BF092DD78BF5}">
  <sheetPr>
    <tabColor theme="2" tint="-0.249977111117893"/>
  </sheetPr>
  <dimension ref="A1:L33"/>
  <sheetViews>
    <sheetView tabSelected="1" topLeftCell="A10" workbookViewId="0">
      <selection activeCell="D30" sqref="D30"/>
    </sheetView>
  </sheetViews>
  <sheetFormatPr baseColWidth="10" defaultRowHeight="14.4" x14ac:dyDescent="0.3"/>
  <cols>
    <col min="1" max="1" width="11.5546875" style="2"/>
    <col min="2" max="2" width="20.5546875" customWidth="1"/>
    <col min="4" max="4" width="14.44140625" style="2" customWidth="1"/>
    <col min="6" max="6" width="19.77734375" customWidth="1"/>
    <col min="8" max="8" width="11.5546875" style="2"/>
    <col min="10" max="10" width="16.77734375" customWidth="1"/>
    <col min="12" max="12" width="11.5546875" style="2"/>
    <col min="14" max="14" width="18.109375" customWidth="1"/>
    <col min="16" max="16" width="18.88671875" customWidth="1"/>
  </cols>
  <sheetData>
    <row r="1" spans="1:12" ht="18" x14ac:dyDescent="0.35">
      <c r="A1" s="77">
        <v>44123</v>
      </c>
      <c r="B1" s="2"/>
      <c r="C1" s="2"/>
      <c r="D1" s="111" t="s">
        <v>189</v>
      </c>
      <c r="E1" s="111"/>
      <c r="F1" s="111"/>
      <c r="G1" s="112"/>
      <c r="I1" s="2"/>
      <c r="L1"/>
    </row>
    <row r="2" spans="1:12" s="2" customFormat="1" x14ac:dyDescent="0.3"/>
    <row r="3" spans="1:12" x14ac:dyDescent="0.3">
      <c r="B3" s="27" t="s">
        <v>114</v>
      </c>
      <c r="C3" s="27"/>
      <c r="D3" s="27"/>
      <c r="E3" s="2"/>
      <c r="F3" s="25" t="s">
        <v>115</v>
      </c>
      <c r="G3" s="25"/>
      <c r="H3" s="25"/>
      <c r="I3" s="2"/>
      <c r="L3"/>
    </row>
    <row r="4" spans="1:12" x14ac:dyDescent="0.3">
      <c r="B4" s="2"/>
      <c r="C4" s="2"/>
      <c r="D4" s="2" t="s">
        <v>122</v>
      </c>
      <c r="E4" s="2"/>
      <c r="F4" s="2"/>
      <c r="G4" s="2"/>
      <c r="H4" s="2" t="s">
        <v>122</v>
      </c>
      <c r="I4" s="2"/>
      <c r="L4"/>
    </row>
    <row r="5" spans="1:12" x14ac:dyDescent="0.3">
      <c r="A5" s="2">
        <v>1</v>
      </c>
      <c r="B5" s="10" t="s">
        <v>182</v>
      </c>
      <c r="C5" s="10" t="s">
        <v>83</v>
      </c>
      <c r="D5" s="62"/>
      <c r="E5" s="2">
        <v>1</v>
      </c>
      <c r="F5" s="78" t="s">
        <v>48</v>
      </c>
      <c r="G5" s="10" t="s">
        <v>38</v>
      </c>
      <c r="H5" s="62" t="s">
        <v>209</v>
      </c>
      <c r="I5" s="2"/>
      <c r="L5"/>
    </row>
    <row r="6" spans="1:12" x14ac:dyDescent="0.3">
      <c r="A6" s="2">
        <f>A5+1</f>
        <v>2</v>
      </c>
      <c r="B6" s="78" t="s">
        <v>55</v>
      </c>
      <c r="C6" s="10" t="s">
        <v>40</v>
      </c>
      <c r="D6" s="10" t="s">
        <v>123</v>
      </c>
      <c r="E6" s="2">
        <f>E5+1</f>
        <v>2</v>
      </c>
      <c r="F6" s="79" t="s">
        <v>104</v>
      </c>
      <c r="G6" s="24" t="s">
        <v>68</v>
      </c>
      <c r="H6" s="62" t="s">
        <v>206</v>
      </c>
      <c r="I6" s="2"/>
      <c r="L6"/>
    </row>
    <row r="7" spans="1:12" x14ac:dyDescent="0.3">
      <c r="A7" s="2">
        <f t="shared" ref="A7:A12" si="0">A6+1</f>
        <v>3</v>
      </c>
      <c r="B7" s="78" t="s">
        <v>63</v>
      </c>
      <c r="C7" s="10" t="s">
        <v>46</v>
      </c>
      <c r="D7" s="10" t="s">
        <v>125</v>
      </c>
      <c r="E7" s="2">
        <f t="shared" ref="E7:E13" si="1">E6+1</f>
        <v>3</v>
      </c>
      <c r="F7" s="79" t="s">
        <v>54</v>
      </c>
      <c r="G7" s="24" t="s">
        <v>41</v>
      </c>
      <c r="H7" s="62"/>
      <c r="I7" s="2"/>
      <c r="L7"/>
    </row>
    <row r="8" spans="1:12" x14ac:dyDescent="0.3">
      <c r="A8" s="2">
        <f t="shared" si="0"/>
        <v>4</v>
      </c>
      <c r="B8" s="10" t="s">
        <v>119</v>
      </c>
      <c r="C8" s="10" t="s">
        <v>79</v>
      </c>
      <c r="D8" s="10" t="s">
        <v>128</v>
      </c>
      <c r="E8" s="117">
        <f t="shared" si="1"/>
        <v>4</v>
      </c>
      <c r="F8" s="10" t="s">
        <v>183</v>
      </c>
      <c r="G8" s="10" t="s">
        <v>35</v>
      </c>
      <c r="H8" s="62"/>
      <c r="I8" s="2"/>
      <c r="L8"/>
    </row>
    <row r="9" spans="1:12" x14ac:dyDescent="0.3">
      <c r="A9" s="2">
        <f t="shared" si="0"/>
        <v>5</v>
      </c>
      <c r="B9" s="62" t="s">
        <v>130</v>
      </c>
      <c r="C9" s="62" t="s">
        <v>36</v>
      </c>
      <c r="D9" s="62"/>
      <c r="E9" s="117">
        <f t="shared" si="1"/>
        <v>5</v>
      </c>
      <c r="F9" s="79" t="s">
        <v>105</v>
      </c>
      <c r="G9" s="24" t="s">
        <v>69</v>
      </c>
      <c r="H9" s="62" t="s">
        <v>208</v>
      </c>
      <c r="I9" s="2"/>
      <c r="L9"/>
    </row>
    <row r="10" spans="1:12" x14ac:dyDescent="0.3">
      <c r="A10" s="2">
        <f t="shared" si="0"/>
        <v>6</v>
      </c>
      <c r="B10" s="78" t="s">
        <v>49</v>
      </c>
      <c r="C10" s="10" t="s">
        <v>8</v>
      </c>
      <c r="D10" s="10" t="s">
        <v>124</v>
      </c>
      <c r="E10" s="117">
        <f t="shared" si="1"/>
        <v>6</v>
      </c>
      <c r="F10" s="80" t="s">
        <v>179</v>
      </c>
      <c r="G10" s="80" t="s">
        <v>21</v>
      </c>
      <c r="H10" s="62"/>
      <c r="I10" s="2"/>
      <c r="L10"/>
    </row>
    <row r="11" spans="1:12" x14ac:dyDescent="0.3">
      <c r="A11" s="2">
        <f t="shared" si="0"/>
        <v>7</v>
      </c>
      <c r="B11" s="10" t="s">
        <v>106</v>
      </c>
      <c r="C11" s="10" t="s">
        <v>45</v>
      </c>
      <c r="D11" s="10" t="s">
        <v>126</v>
      </c>
      <c r="E11" s="117">
        <f t="shared" si="1"/>
        <v>7</v>
      </c>
      <c r="F11" s="79" t="s">
        <v>61</v>
      </c>
      <c r="G11" s="24" t="s">
        <v>43</v>
      </c>
      <c r="H11" s="62"/>
      <c r="I11" s="2"/>
      <c r="L11"/>
    </row>
    <row r="12" spans="1:12" x14ac:dyDescent="0.3">
      <c r="A12" s="2">
        <f t="shared" si="0"/>
        <v>8</v>
      </c>
      <c r="B12" s="62" t="s">
        <v>118</v>
      </c>
      <c r="C12" s="10" t="s">
        <v>70</v>
      </c>
      <c r="D12" s="10" t="s">
        <v>127</v>
      </c>
      <c r="E12" s="117">
        <f t="shared" si="1"/>
        <v>8</v>
      </c>
      <c r="F12" s="79" t="s">
        <v>57</v>
      </c>
      <c r="G12" s="24" t="s">
        <v>42</v>
      </c>
      <c r="H12" s="118" t="s">
        <v>209</v>
      </c>
      <c r="I12" s="2"/>
      <c r="L12"/>
    </row>
    <row r="13" spans="1:12" x14ac:dyDescent="0.3">
      <c r="A13" s="162"/>
      <c r="E13" s="117">
        <f t="shared" si="1"/>
        <v>9</v>
      </c>
      <c r="F13" s="79" t="s">
        <v>222</v>
      </c>
      <c r="G13" s="24" t="s">
        <v>221</v>
      </c>
      <c r="H13" s="118" t="s">
        <v>223</v>
      </c>
      <c r="I13" s="2"/>
      <c r="L13"/>
    </row>
    <row r="14" spans="1:12" x14ac:dyDescent="0.3">
      <c r="A14" s="162"/>
      <c r="B14" s="28"/>
      <c r="C14" s="28"/>
      <c r="D14" s="28"/>
      <c r="E14" s="117"/>
      <c r="F14" s="165"/>
      <c r="G14" s="157"/>
      <c r="H14" s="28"/>
      <c r="I14" s="2"/>
      <c r="L14"/>
    </row>
    <row r="15" spans="1:12" s="117" customFormat="1" x14ac:dyDescent="0.3"/>
    <row r="16" spans="1:12" x14ac:dyDescent="0.3">
      <c r="B16" s="26" t="s">
        <v>116</v>
      </c>
      <c r="C16" s="26"/>
      <c r="D16" s="26"/>
      <c r="E16" s="2"/>
      <c r="F16" s="116" t="s">
        <v>117</v>
      </c>
      <c r="G16" s="116"/>
      <c r="H16" s="116"/>
      <c r="I16" s="2"/>
      <c r="L16"/>
    </row>
    <row r="17" spans="1:12" x14ac:dyDescent="0.3">
      <c r="B17" s="2"/>
      <c r="C17" s="2"/>
      <c r="D17" s="2" t="s">
        <v>122</v>
      </c>
      <c r="E17" s="2"/>
      <c r="F17" s="2"/>
      <c r="G17" s="2"/>
      <c r="H17" s="2" t="s">
        <v>122</v>
      </c>
      <c r="I17" s="2"/>
      <c r="L17"/>
    </row>
    <row r="18" spans="1:12" x14ac:dyDescent="0.3">
      <c r="A18" s="2">
        <v>1</v>
      </c>
      <c r="B18" s="35" t="s">
        <v>180</v>
      </c>
      <c r="C18" s="35" t="s">
        <v>19</v>
      </c>
      <c r="D18" s="62" t="s">
        <v>200</v>
      </c>
      <c r="E18" s="2">
        <v>1</v>
      </c>
      <c r="F18" s="78" t="s">
        <v>53</v>
      </c>
      <c r="G18" s="10" t="s">
        <v>19</v>
      </c>
      <c r="H18" s="62" t="s">
        <v>198</v>
      </c>
      <c r="I18" s="2"/>
      <c r="L18"/>
    </row>
    <row r="19" spans="1:12" x14ac:dyDescent="0.3">
      <c r="A19" s="2">
        <f>A18+1</f>
        <v>2</v>
      </c>
      <c r="B19" s="79" t="s">
        <v>50</v>
      </c>
      <c r="C19" s="24" t="s">
        <v>39</v>
      </c>
      <c r="D19" s="62" t="s">
        <v>200</v>
      </c>
      <c r="E19" s="2">
        <f t="shared" ref="E19:E26" si="2">E18+1</f>
        <v>2</v>
      </c>
      <c r="F19" s="78" t="s">
        <v>51</v>
      </c>
      <c r="G19" s="10" t="s">
        <v>52</v>
      </c>
      <c r="H19" s="62" t="s">
        <v>176</v>
      </c>
      <c r="I19" s="2"/>
      <c r="L19"/>
    </row>
    <row r="20" spans="1:12" x14ac:dyDescent="0.3">
      <c r="A20" s="2">
        <f t="shared" ref="A20:A25" si="3">A19+1</f>
        <v>3</v>
      </c>
      <c r="B20" s="79" t="s">
        <v>58</v>
      </c>
      <c r="C20" s="24" t="s">
        <v>59</v>
      </c>
      <c r="D20" s="62" t="s">
        <v>200</v>
      </c>
      <c r="E20" s="117">
        <f t="shared" si="2"/>
        <v>3</v>
      </c>
      <c r="F20" s="62" t="s">
        <v>129</v>
      </c>
      <c r="G20" s="62" t="s">
        <v>29</v>
      </c>
      <c r="H20" s="62"/>
      <c r="I20" s="2"/>
      <c r="L20"/>
    </row>
    <row r="21" spans="1:12" x14ac:dyDescent="0.3">
      <c r="A21" s="2">
        <f t="shared" si="3"/>
        <v>4</v>
      </c>
      <c r="B21" s="79" t="s">
        <v>72</v>
      </c>
      <c r="C21" s="24" t="s">
        <v>64</v>
      </c>
      <c r="D21" s="62" t="s">
        <v>200</v>
      </c>
      <c r="E21" s="117">
        <f t="shared" si="2"/>
        <v>4</v>
      </c>
      <c r="F21" s="24" t="s">
        <v>181</v>
      </c>
      <c r="G21" s="24" t="s">
        <v>31</v>
      </c>
      <c r="H21" s="62"/>
      <c r="I21" s="2"/>
      <c r="L21"/>
    </row>
    <row r="22" spans="1:12" x14ac:dyDescent="0.3">
      <c r="A22" s="2">
        <f t="shared" si="3"/>
        <v>5</v>
      </c>
      <c r="B22" s="79" t="s">
        <v>60</v>
      </c>
      <c r="C22" s="24" t="s">
        <v>44</v>
      </c>
      <c r="D22" s="62" t="s">
        <v>200</v>
      </c>
      <c r="E22" s="117">
        <f t="shared" si="2"/>
        <v>5</v>
      </c>
      <c r="F22" s="78" t="s">
        <v>76</v>
      </c>
      <c r="G22" s="10" t="s">
        <v>67</v>
      </c>
      <c r="H22" s="62" t="s">
        <v>178</v>
      </c>
      <c r="I22" s="2"/>
      <c r="L22"/>
    </row>
    <row r="23" spans="1:12" x14ac:dyDescent="0.3">
      <c r="A23" s="2">
        <f t="shared" si="3"/>
        <v>6</v>
      </c>
      <c r="B23" s="79" t="s">
        <v>71</v>
      </c>
      <c r="C23" s="24" t="s">
        <v>47</v>
      </c>
      <c r="D23" s="62" t="s">
        <v>200</v>
      </c>
      <c r="E23" s="117">
        <f t="shared" si="2"/>
        <v>6</v>
      </c>
      <c r="F23" s="78" t="s">
        <v>62</v>
      </c>
      <c r="G23" s="10" t="s">
        <v>45</v>
      </c>
      <c r="H23" s="62" t="s">
        <v>199</v>
      </c>
      <c r="I23" s="2"/>
      <c r="L23"/>
    </row>
    <row r="24" spans="1:12" x14ac:dyDescent="0.3">
      <c r="A24" s="2">
        <f t="shared" si="3"/>
        <v>7</v>
      </c>
      <c r="B24" s="79" t="s">
        <v>73</v>
      </c>
      <c r="C24" s="24" t="s">
        <v>56</v>
      </c>
      <c r="D24" s="62" t="s">
        <v>200</v>
      </c>
      <c r="E24" s="117">
        <f t="shared" si="2"/>
        <v>7</v>
      </c>
      <c r="F24" s="78" t="s">
        <v>75</v>
      </c>
      <c r="G24" s="10" t="s">
        <v>66</v>
      </c>
      <c r="H24" s="62" t="s">
        <v>177</v>
      </c>
      <c r="I24" s="2"/>
      <c r="L24"/>
    </row>
    <row r="25" spans="1:12" x14ac:dyDescent="0.3">
      <c r="A25" s="2">
        <f t="shared" si="3"/>
        <v>8</v>
      </c>
      <c r="B25" s="79" t="s">
        <v>74</v>
      </c>
      <c r="C25" s="24" t="s">
        <v>65</v>
      </c>
      <c r="D25" s="62" t="s">
        <v>200</v>
      </c>
      <c r="E25" s="117">
        <f t="shared" si="2"/>
        <v>8</v>
      </c>
      <c r="F25" s="79" t="s">
        <v>136</v>
      </c>
      <c r="G25" s="24" t="s">
        <v>8</v>
      </c>
      <c r="H25" s="62"/>
      <c r="I25" s="2"/>
      <c r="L25"/>
    </row>
    <row r="26" spans="1:12" x14ac:dyDescent="0.3">
      <c r="B26" s="79"/>
      <c r="C26" s="24"/>
      <c r="D26" s="118"/>
      <c r="E26" s="117">
        <f t="shared" si="2"/>
        <v>9</v>
      </c>
      <c r="F26" s="78" t="s">
        <v>217</v>
      </c>
      <c r="G26" s="10" t="s">
        <v>216</v>
      </c>
      <c r="H26" s="118" t="s">
        <v>220</v>
      </c>
      <c r="I26" s="2"/>
      <c r="L26"/>
    </row>
    <row r="27" spans="1:12" x14ac:dyDescent="0.3">
      <c r="B27" s="2"/>
      <c r="C27" s="2"/>
      <c r="E27" s="2"/>
      <c r="F27" s="2"/>
      <c r="G27" s="2"/>
      <c r="I27" s="2"/>
      <c r="L27"/>
    </row>
    <row r="28" spans="1:12" x14ac:dyDescent="0.3">
      <c r="B28" s="2"/>
      <c r="C28" s="2"/>
      <c r="E28" s="2"/>
      <c r="F28" s="189" t="s">
        <v>23</v>
      </c>
      <c r="G28" s="189" t="s">
        <v>131</v>
      </c>
      <c r="H28" s="117" t="s">
        <v>254</v>
      </c>
      <c r="L28"/>
    </row>
    <row r="29" spans="1:12" x14ac:dyDescent="0.3">
      <c r="B29" s="2"/>
      <c r="C29" s="2"/>
      <c r="E29" s="2"/>
      <c r="F29" s="2"/>
      <c r="H29"/>
      <c r="I29" s="2"/>
      <c r="L29"/>
    </row>
    <row r="30" spans="1:12" x14ac:dyDescent="0.3">
      <c r="B30" s="2">
        <f>19+16</f>
        <v>35</v>
      </c>
      <c r="C30" s="2"/>
      <c r="E30" s="2"/>
      <c r="F30" s="2"/>
      <c r="H30"/>
      <c r="I30" s="2"/>
      <c r="L30"/>
    </row>
    <row r="31" spans="1:12" x14ac:dyDescent="0.3">
      <c r="B31" s="2"/>
      <c r="C31" s="2"/>
      <c r="E31" s="2"/>
      <c r="F31" s="2"/>
      <c r="H31"/>
      <c r="I31" s="2"/>
      <c r="L31"/>
    </row>
    <row r="32" spans="1:12" x14ac:dyDescent="0.3">
      <c r="B32" s="2"/>
      <c r="C32" s="2"/>
      <c r="E32" s="2"/>
      <c r="F32" s="2"/>
      <c r="H32"/>
      <c r="I32" s="2"/>
      <c r="L32"/>
    </row>
    <row r="33" spans="4:12" x14ac:dyDescent="0.3">
      <c r="D33"/>
      <c r="E33" s="2"/>
      <c r="H33"/>
      <c r="I33" s="2"/>
      <c r="L3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39FB-FED7-4836-A35C-97082CE8552B}">
  <sheetPr>
    <tabColor rgb="FFFF0000"/>
  </sheetPr>
  <dimension ref="A1:O38"/>
  <sheetViews>
    <sheetView topLeftCell="A10" zoomScale="70" zoomScaleNormal="70" workbookViewId="0">
      <selection activeCell="N29" sqref="N29"/>
    </sheetView>
  </sheetViews>
  <sheetFormatPr baseColWidth="10" defaultRowHeight="14.4" x14ac:dyDescent="0.3"/>
  <cols>
    <col min="2" max="2" width="19.109375" customWidth="1"/>
    <col min="4" max="4" width="15.33203125" customWidth="1"/>
    <col min="5" max="5" width="12.88671875" style="65" customWidth="1"/>
    <col min="7" max="7" width="19.6640625" customWidth="1"/>
    <col min="8" max="8" width="14.6640625" customWidth="1"/>
    <col min="9" max="9" width="21.6640625" customWidth="1"/>
    <col min="10" max="10" width="11.5546875" style="65"/>
    <col min="12" max="12" width="17.77734375" customWidth="1"/>
  </cols>
  <sheetData>
    <row r="1" spans="1:15" s="2" customFormat="1" x14ac:dyDescent="0.3">
      <c r="B1" s="48" t="s">
        <v>185</v>
      </c>
      <c r="E1" s="65"/>
      <c r="J1" s="65"/>
    </row>
    <row r="2" spans="1:15" s="2" customFormat="1" x14ac:dyDescent="0.3">
      <c r="E2" s="65"/>
      <c r="J2" s="65"/>
    </row>
    <row r="3" spans="1:15" x14ac:dyDescent="0.3">
      <c r="A3" s="65"/>
      <c r="B3" s="31" t="s">
        <v>190</v>
      </c>
      <c r="C3" s="31"/>
      <c r="D3" s="31"/>
      <c r="E3" s="65" t="s">
        <v>186</v>
      </c>
      <c r="F3" s="2"/>
      <c r="G3" s="29" t="s">
        <v>191</v>
      </c>
      <c r="H3" s="30"/>
      <c r="I3" s="30"/>
      <c r="J3" s="65" t="s">
        <v>186</v>
      </c>
    </row>
    <row r="4" spans="1:15" x14ac:dyDescent="0.3">
      <c r="A4" s="65"/>
      <c r="B4" s="2"/>
      <c r="C4" s="2"/>
      <c r="D4" s="2" t="s">
        <v>122</v>
      </c>
      <c r="E4" s="64" t="s">
        <v>184</v>
      </c>
      <c r="F4" s="2"/>
      <c r="G4" s="2"/>
      <c r="H4" s="2"/>
      <c r="I4" s="2" t="s">
        <v>122</v>
      </c>
      <c r="J4" s="64" t="s">
        <v>184</v>
      </c>
      <c r="L4" s="131" t="s">
        <v>224</v>
      </c>
      <c r="M4" s="118" t="s">
        <v>221</v>
      </c>
      <c r="N4" s="19" t="s">
        <v>226</v>
      </c>
      <c r="O4" s="19" t="s">
        <v>200</v>
      </c>
    </row>
    <row r="5" spans="1:15" x14ac:dyDescent="0.3">
      <c r="A5" s="2">
        <v>1</v>
      </c>
      <c r="B5" s="23" t="s">
        <v>77</v>
      </c>
      <c r="C5" s="24" t="s">
        <v>78</v>
      </c>
      <c r="D5" s="34" t="s">
        <v>205</v>
      </c>
      <c r="E5" s="82">
        <v>1</v>
      </c>
      <c r="F5" s="117">
        <f>F4+1</f>
        <v>1</v>
      </c>
      <c r="G5" s="78" t="s">
        <v>134</v>
      </c>
      <c r="H5" s="10" t="s">
        <v>19</v>
      </c>
      <c r="I5" s="118" t="s">
        <v>200</v>
      </c>
      <c r="J5" s="85">
        <v>1</v>
      </c>
      <c r="K5" s="117"/>
      <c r="L5" s="118" t="s">
        <v>213</v>
      </c>
      <c r="M5" s="118" t="s">
        <v>214</v>
      </c>
      <c r="N5" s="19" t="s">
        <v>226</v>
      </c>
      <c r="O5" s="19" t="s">
        <v>225</v>
      </c>
    </row>
    <row r="6" spans="1:15" x14ac:dyDescent="0.3">
      <c r="A6" s="117">
        <f>A5+1</f>
        <v>2</v>
      </c>
      <c r="B6" s="23" t="s">
        <v>104</v>
      </c>
      <c r="C6" s="24" t="s">
        <v>68</v>
      </c>
      <c r="D6" s="34" t="s">
        <v>206</v>
      </c>
      <c r="E6" s="82">
        <v>1</v>
      </c>
      <c r="F6" s="117">
        <f t="shared" ref="F6:F24" si="0">F5+1</f>
        <v>2</v>
      </c>
      <c r="G6" s="79" t="s">
        <v>50</v>
      </c>
      <c r="H6" s="24" t="s">
        <v>39</v>
      </c>
      <c r="I6" s="118" t="s">
        <v>200</v>
      </c>
      <c r="J6" s="85">
        <v>1</v>
      </c>
      <c r="K6" s="117"/>
      <c r="L6" s="118" t="s">
        <v>215</v>
      </c>
      <c r="M6" s="118" t="s">
        <v>216</v>
      </c>
      <c r="N6" s="19" t="s">
        <v>226</v>
      </c>
      <c r="O6" s="19" t="s">
        <v>225</v>
      </c>
    </row>
    <row r="7" spans="1:15" x14ac:dyDescent="0.3">
      <c r="A7" s="117">
        <f t="shared" ref="A7:A26" si="1">A6+1</f>
        <v>3</v>
      </c>
      <c r="B7" s="16" t="s">
        <v>55</v>
      </c>
      <c r="C7" s="17" t="s">
        <v>40</v>
      </c>
      <c r="D7" s="32" t="s">
        <v>123</v>
      </c>
      <c r="E7" s="82">
        <v>1</v>
      </c>
      <c r="F7" s="117">
        <f t="shared" si="0"/>
        <v>3</v>
      </c>
      <c r="G7" s="79" t="s">
        <v>58</v>
      </c>
      <c r="H7" s="24" t="s">
        <v>59</v>
      </c>
      <c r="I7" s="118" t="s">
        <v>200</v>
      </c>
      <c r="J7" s="85">
        <v>1</v>
      </c>
      <c r="K7" s="117"/>
    </row>
    <row r="8" spans="1:15" x14ac:dyDescent="0.3">
      <c r="A8" s="117">
        <f t="shared" si="1"/>
        <v>4</v>
      </c>
      <c r="B8" s="16" t="s">
        <v>63</v>
      </c>
      <c r="C8" s="17" t="s">
        <v>46</v>
      </c>
      <c r="D8" s="32" t="s">
        <v>125</v>
      </c>
      <c r="E8" s="82">
        <v>1</v>
      </c>
      <c r="F8" s="117">
        <f t="shared" si="0"/>
        <v>4</v>
      </c>
      <c r="G8" s="79" t="s">
        <v>136</v>
      </c>
      <c r="H8" s="24" t="s">
        <v>8</v>
      </c>
      <c r="I8" s="118"/>
      <c r="J8" s="85">
        <v>1</v>
      </c>
      <c r="K8" s="117"/>
    </row>
    <row r="9" spans="1:15" x14ac:dyDescent="0.3">
      <c r="A9" s="117">
        <f t="shared" si="1"/>
        <v>5</v>
      </c>
      <c r="B9" s="79" t="s">
        <v>57</v>
      </c>
      <c r="C9" s="24" t="s">
        <v>42</v>
      </c>
      <c r="D9" s="118"/>
      <c r="E9" s="161" t="s">
        <v>203</v>
      </c>
      <c r="F9" s="117">
        <f t="shared" si="0"/>
        <v>5</v>
      </c>
      <c r="G9" s="118" t="s">
        <v>129</v>
      </c>
      <c r="H9" s="118" t="s">
        <v>29</v>
      </c>
      <c r="I9" s="118"/>
      <c r="J9" s="85">
        <v>1</v>
      </c>
      <c r="K9" s="117"/>
    </row>
    <row r="10" spans="1:15" x14ac:dyDescent="0.3">
      <c r="A10" s="117">
        <f t="shared" si="1"/>
        <v>6</v>
      </c>
      <c r="B10" s="17" t="s">
        <v>119</v>
      </c>
      <c r="C10" s="17" t="s">
        <v>79</v>
      </c>
      <c r="D10" s="32" t="s">
        <v>128</v>
      </c>
      <c r="E10" s="82">
        <v>1</v>
      </c>
      <c r="F10" s="117">
        <f t="shared" si="0"/>
        <v>6</v>
      </c>
      <c r="G10" s="79" t="s">
        <v>72</v>
      </c>
      <c r="H10" s="24" t="s">
        <v>64</v>
      </c>
      <c r="I10" s="118" t="s">
        <v>200</v>
      </c>
      <c r="J10" s="85">
        <v>1</v>
      </c>
      <c r="K10" s="117"/>
    </row>
    <row r="11" spans="1:15" x14ac:dyDescent="0.3">
      <c r="A11" s="117">
        <f t="shared" si="1"/>
        <v>7</v>
      </c>
      <c r="B11" s="62" t="s">
        <v>130</v>
      </c>
      <c r="C11" s="62" t="s">
        <v>36</v>
      </c>
      <c r="D11" s="34"/>
      <c r="E11" s="82">
        <v>1</v>
      </c>
      <c r="F11" s="117">
        <f t="shared" si="0"/>
        <v>7</v>
      </c>
      <c r="G11" s="79" t="s">
        <v>60</v>
      </c>
      <c r="H11" s="24" t="s">
        <v>44</v>
      </c>
      <c r="I11" s="118" t="s">
        <v>200</v>
      </c>
      <c r="J11" s="85">
        <v>1</v>
      </c>
      <c r="K11" s="117"/>
    </row>
    <row r="12" spans="1:15" x14ac:dyDescent="0.3">
      <c r="A12" s="117">
        <f t="shared" si="1"/>
        <v>8</v>
      </c>
      <c r="B12" s="16" t="s">
        <v>49</v>
      </c>
      <c r="C12" s="17" t="s">
        <v>8</v>
      </c>
      <c r="D12" s="32" t="s">
        <v>124</v>
      </c>
      <c r="E12" s="82">
        <v>1</v>
      </c>
      <c r="F12" s="117">
        <f t="shared" si="0"/>
        <v>8</v>
      </c>
      <c r="G12" s="78" t="s">
        <v>71</v>
      </c>
      <c r="H12" s="10" t="s">
        <v>47</v>
      </c>
      <c r="I12" s="118" t="s">
        <v>200</v>
      </c>
      <c r="J12" s="85">
        <v>1</v>
      </c>
      <c r="K12" s="117"/>
    </row>
    <row r="13" spans="1:15" x14ac:dyDescent="0.3">
      <c r="A13" s="117">
        <f t="shared" si="1"/>
        <v>9</v>
      </c>
      <c r="B13" s="23" t="s">
        <v>61</v>
      </c>
      <c r="C13" s="24" t="s">
        <v>43</v>
      </c>
      <c r="D13" s="34"/>
      <c r="E13" s="82">
        <v>1</v>
      </c>
      <c r="F13" s="117">
        <f t="shared" si="0"/>
        <v>9</v>
      </c>
      <c r="G13" s="78" t="s">
        <v>73</v>
      </c>
      <c r="H13" s="10" t="s">
        <v>56</v>
      </c>
      <c r="I13" s="118" t="s">
        <v>200</v>
      </c>
      <c r="J13" s="85">
        <v>1</v>
      </c>
      <c r="K13" s="117"/>
    </row>
    <row r="14" spans="1:15" x14ac:dyDescent="0.3">
      <c r="A14" s="117">
        <f t="shared" si="1"/>
        <v>10</v>
      </c>
      <c r="B14" s="17" t="s">
        <v>106</v>
      </c>
      <c r="C14" s="17" t="s">
        <v>45</v>
      </c>
      <c r="D14" s="32" t="s">
        <v>126</v>
      </c>
      <c r="E14" s="82">
        <v>1</v>
      </c>
      <c r="F14" s="117">
        <f t="shared" si="0"/>
        <v>10</v>
      </c>
      <c r="G14" s="78" t="s">
        <v>74</v>
      </c>
      <c r="H14" s="10" t="s">
        <v>65</v>
      </c>
      <c r="I14" s="118" t="s">
        <v>200</v>
      </c>
      <c r="J14" s="85">
        <v>1</v>
      </c>
      <c r="K14" s="117"/>
    </row>
    <row r="15" spans="1:15" x14ac:dyDescent="0.3">
      <c r="A15" s="117">
        <f t="shared" si="1"/>
        <v>11</v>
      </c>
      <c r="B15" s="19" t="s">
        <v>118</v>
      </c>
      <c r="C15" s="17" t="s">
        <v>70</v>
      </c>
      <c r="D15" s="32" t="s">
        <v>127</v>
      </c>
      <c r="E15" s="82">
        <v>1</v>
      </c>
      <c r="F15" s="117">
        <f t="shared" si="0"/>
        <v>11</v>
      </c>
      <c r="G15" s="80" t="s">
        <v>15</v>
      </c>
      <c r="H15" s="80" t="s">
        <v>16</v>
      </c>
      <c r="I15" s="118"/>
      <c r="J15" s="84">
        <v>2</v>
      </c>
      <c r="K15" s="117"/>
    </row>
    <row r="16" spans="1:15" x14ac:dyDescent="0.3">
      <c r="A16" s="117">
        <f t="shared" si="1"/>
        <v>12</v>
      </c>
      <c r="B16" s="16" t="s">
        <v>48</v>
      </c>
      <c r="C16" s="17" t="s">
        <v>38</v>
      </c>
      <c r="D16" s="34" t="s">
        <v>209</v>
      </c>
      <c r="E16" s="83">
        <v>2</v>
      </c>
      <c r="F16" s="117">
        <f t="shared" si="0"/>
        <v>12</v>
      </c>
      <c r="G16" s="78" t="s">
        <v>51</v>
      </c>
      <c r="H16" s="10" t="s">
        <v>52</v>
      </c>
      <c r="I16" s="118" t="s">
        <v>176</v>
      </c>
      <c r="J16" s="84">
        <v>2</v>
      </c>
      <c r="K16" s="117"/>
    </row>
    <row r="17" spans="1:13" x14ac:dyDescent="0.3">
      <c r="A17" s="117">
        <f t="shared" si="1"/>
        <v>13</v>
      </c>
      <c r="B17" s="17" t="s">
        <v>82</v>
      </c>
      <c r="C17" s="17" t="s">
        <v>83</v>
      </c>
      <c r="D17" s="34"/>
      <c r="E17" s="83">
        <v>2</v>
      </c>
      <c r="F17" s="117">
        <f t="shared" si="0"/>
        <v>13</v>
      </c>
      <c r="G17" s="80" t="s">
        <v>5</v>
      </c>
      <c r="H17" s="80" t="s">
        <v>6</v>
      </c>
      <c r="I17" s="118"/>
      <c r="J17" s="84">
        <v>2</v>
      </c>
      <c r="K17" s="117"/>
    </row>
    <row r="18" spans="1:13" x14ac:dyDescent="0.3">
      <c r="A18" s="117">
        <f t="shared" si="1"/>
        <v>14</v>
      </c>
      <c r="B18" s="17" t="s">
        <v>2</v>
      </c>
      <c r="C18" s="17" t="s">
        <v>3</v>
      </c>
      <c r="D18" s="34"/>
      <c r="E18" s="83">
        <v>2</v>
      </c>
      <c r="F18" s="117">
        <f t="shared" si="0"/>
        <v>14</v>
      </c>
      <c r="G18" s="10" t="s">
        <v>27</v>
      </c>
      <c r="H18" s="10" t="s">
        <v>28</v>
      </c>
      <c r="I18" s="118"/>
      <c r="J18" s="84">
        <v>2</v>
      </c>
      <c r="K18" s="117"/>
    </row>
    <row r="19" spans="1:13" x14ac:dyDescent="0.3">
      <c r="A19" s="117">
        <f t="shared" si="1"/>
        <v>15</v>
      </c>
      <c r="B19" s="23" t="s">
        <v>54</v>
      </c>
      <c r="C19" s="24" t="s">
        <v>41</v>
      </c>
      <c r="D19" s="34"/>
      <c r="E19" s="83">
        <v>2</v>
      </c>
      <c r="F19" s="117">
        <f t="shared" si="0"/>
        <v>15</v>
      </c>
      <c r="G19" s="24" t="s">
        <v>30</v>
      </c>
      <c r="H19" s="24" t="s">
        <v>31</v>
      </c>
      <c r="I19" s="118"/>
      <c r="J19" s="84">
        <v>2</v>
      </c>
      <c r="K19" s="117"/>
    </row>
    <row r="20" spans="1:13" x14ac:dyDescent="0.3">
      <c r="A20" s="117">
        <f t="shared" si="1"/>
        <v>16</v>
      </c>
      <c r="B20" s="17" t="s">
        <v>34</v>
      </c>
      <c r="C20" s="17" t="s">
        <v>35</v>
      </c>
      <c r="D20" s="62"/>
      <c r="E20" s="83">
        <v>2</v>
      </c>
      <c r="F20" s="117">
        <f t="shared" si="0"/>
        <v>16</v>
      </c>
      <c r="G20" s="10" t="s">
        <v>0</v>
      </c>
      <c r="H20" s="10" t="s">
        <v>1</v>
      </c>
      <c r="I20" s="34"/>
      <c r="J20" s="84">
        <v>2</v>
      </c>
      <c r="K20" s="117"/>
    </row>
    <row r="21" spans="1:13" x14ac:dyDescent="0.3">
      <c r="A21" s="117">
        <f t="shared" si="1"/>
        <v>17</v>
      </c>
      <c r="B21" s="17" t="s">
        <v>17</v>
      </c>
      <c r="C21" s="17" t="s">
        <v>18</v>
      </c>
      <c r="D21" s="62"/>
      <c r="E21" s="83">
        <v>2</v>
      </c>
      <c r="F21" s="117">
        <f t="shared" si="0"/>
        <v>17</v>
      </c>
      <c r="G21" s="78" t="s">
        <v>53</v>
      </c>
      <c r="H21" s="10" t="s">
        <v>19</v>
      </c>
      <c r="I21" s="34" t="s">
        <v>198</v>
      </c>
      <c r="J21" s="84">
        <v>2</v>
      </c>
      <c r="K21" s="117"/>
    </row>
    <row r="22" spans="1:13" x14ac:dyDescent="0.3">
      <c r="A22" s="117">
        <f t="shared" si="1"/>
        <v>18</v>
      </c>
      <c r="B22" s="23" t="s">
        <v>105</v>
      </c>
      <c r="C22" s="24" t="s">
        <v>69</v>
      </c>
      <c r="D22" s="62" t="s">
        <v>208</v>
      </c>
      <c r="E22" s="83">
        <v>2</v>
      </c>
      <c r="F22" s="117">
        <f t="shared" si="0"/>
        <v>18</v>
      </c>
      <c r="G22" s="78" t="s">
        <v>76</v>
      </c>
      <c r="H22" s="10" t="s">
        <v>67</v>
      </c>
      <c r="I22" s="34" t="s">
        <v>178</v>
      </c>
      <c r="J22" s="84">
        <v>2</v>
      </c>
      <c r="K22" s="117"/>
    </row>
    <row r="23" spans="1:13" x14ac:dyDescent="0.3">
      <c r="A23" s="117">
        <f t="shared" si="1"/>
        <v>19</v>
      </c>
      <c r="B23" s="17" t="s">
        <v>179</v>
      </c>
      <c r="C23" s="17" t="s">
        <v>21</v>
      </c>
      <c r="D23" s="62"/>
      <c r="E23" s="83">
        <v>2</v>
      </c>
      <c r="F23" s="117">
        <f t="shared" si="0"/>
        <v>19</v>
      </c>
      <c r="G23" s="78" t="s">
        <v>62</v>
      </c>
      <c r="H23" s="10" t="s">
        <v>45</v>
      </c>
      <c r="I23" s="118" t="s">
        <v>199</v>
      </c>
      <c r="J23" s="84">
        <v>2</v>
      </c>
      <c r="K23" s="117"/>
    </row>
    <row r="24" spans="1:13" x14ac:dyDescent="0.3">
      <c r="A24" s="117">
        <f t="shared" si="1"/>
        <v>20</v>
      </c>
      <c r="B24" s="17" t="s">
        <v>11</v>
      </c>
      <c r="C24" s="17" t="s">
        <v>12</v>
      </c>
      <c r="D24" s="62"/>
      <c r="E24" s="83">
        <v>2</v>
      </c>
      <c r="F24" s="117">
        <f t="shared" si="0"/>
        <v>20</v>
      </c>
      <c r="G24" s="78" t="s">
        <v>75</v>
      </c>
      <c r="H24" s="10" t="s">
        <v>66</v>
      </c>
      <c r="I24" s="118" t="s">
        <v>177</v>
      </c>
      <c r="J24" s="84">
        <v>2</v>
      </c>
      <c r="K24" s="117"/>
    </row>
    <row r="25" spans="1:13" s="2" customFormat="1" x14ac:dyDescent="0.3">
      <c r="A25" s="117">
        <f t="shared" si="1"/>
        <v>21</v>
      </c>
      <c r="B25" s="21" t="s">
        <v>9</v>
      </c>
      <c r="C25" s="21" t="s">
        <v>10</v>
      </c>
      <c r="D25" s="62"/>
      <c r="E25" s="83">
        <v>2</v>
      </c>
      <c r="F25" s="117"/>
      <c r="G25" s="117"/>
      <c r="H25" s="117"/>
      <c r="I25" s="117"/>
      <c r="J25" s="65"/>
      <c r="K25" s="117"/>
    </row>
    <row r="26" spans="1:13" x14ac:dyDescent="0.3">
      <c r="A26" s="117">
        <f t="shared" si="1"/>
        <v>22</v>
      </c>
      <c r="B26" s="17" t="s">
        <v>218</v>
      </c>
      <c r="C26" s="17" t="s">
        <v>4</v>
      </c>
      <c r="D26" s="118"/>
      <c r="E26" s="83">
        <v>2</v>
      </c>
      <c r="F26" s="117">
        <v>21</v>
      </c>
      <c r="G26" s="188" t="s">
        <v>23</v>
      </c>
      <c r="H26" s="188" t="s">
        <v>24</v>
      </c>
      <c r="I26" s="117"/>
      <c r="J26" s="65" t="s">
        <v>252</v>
      </c>
      <c r="K26" s="117"/>
    </row>
    <row r="27" spans="1:13" x14ac:dyDescent="0.3">
      <c r="E27"/>
      <c r="F27" s="117"/>
      <c r="G27" s="117"/>
      <c r="H27" s="117"/>
      <c r="I27" s="117"/>
      <c r="K27" s="117"/>
    </row>
    <row r="28" spans="1:13" x14ac:dyDescent="0.3">
      <c r="E28"/>
      <c r="F28" s="117">
        <v>1</v>
      </c>
      <c r="G28" s="10" t="s">
        <v>108</v>
      </c>
      <c r="H28" s="10" t="s">
        <v>109</v>
      </c>
      <c r="I28" s="64" t="s">
        <v>152</v>
      </c>
      <c r="J28" s="160" t="s">
        <v>203</v>
      </c>
      <c r="K28" s="117"/>
      <c r="L28" s="117"/>
      <c r="M28" s="117"/>
    </row>
    <row r="29" spans="1:13" x14ac:dyDescent="0.3">
      <c r="F29" s="117">
        <f t="shared" ref="F29:F35" si="2">F28+1</f>
        <v>2</v>
      </c>
      <c r="G29" s="10" t="s">
        <v>112</v>
      </c>
      <c r="H29" s="10" t="s">
        <v>113</v>
      </c>
      <c r="I29" s="64" t="s">
        <v>152</v>
      </c>
      <c r="J29" s="160" t="s">
        <v>203</v>
      </c>
      <c r="K29" s="117"/>
    </row>
    <row r="30" spans="1:13" x14ac:dyDescent="0.3">
      <c r="F30" s="117">
        <f t="shared" si="2"/>
        <v>3</v>
      </c>
      <c r="G30" s="10" t="s">
        <v>100</v>
      </c>
      <c r="H30" s="10" t="s">
        <v>101</v>
      </c>
      <c r="I30" s="64" t="s">
        <v>152</v>
      </c>
      <c r="J30" s="160" t="s">
        <v>203</v>
      </c>
      <c r="K30" s="117"/>
    </row>
    <row r="31" spans="1:13" x14ac:dyDescent="0.3">
      <c r="B31" s="5" t="s">
        <v>86</v>
      </c>
      <c r="C31" s="5" t="s">
        <v>87</v>
      </c>
      <c r="D31" s="64" t="s">
        <v>137</v>
      </c>
      <c r="E31" s="76" t="s">
        <v>203</v>
      </c>
      <c r="F31" s="117">
        <f t="shared" si="2"/>
        <v>4</v>
      </c>
      <c r="G31" s="10" t="s">
        <v>98</v>
      </c>
      <c r="H31" s="10" t="s">
        <v>99</v>
      </c>
      <c r="I31" s="64" t="s">
        <v>152</v>
      </c>
      <c r="J31" s="160" t="s">
        <v>203</v>
      </c>
      <c r="K31" s="117"/>
    </row>
    <row r="32" spans="1:13" x14ac:dyDescent="0.3">
      <c r="B32" s="5" t="s">
        <v>88</v>
      </c>
      <c r="C32" s="5" t="s">
        <v>107</v>
      </c>
      <c r="D32" s="64" t="s">
        <v>137</v>
      </c>
      <c r="E32" s="76" t="s">
        <v>203</v>
      </c>
      <c r="F32" s="117">
        <f t="shared" si="2"/>
        <v>5</v>
      </c>
      <c r="G32" s="11" t="s">
        <v>93</v>
      </c>
      <c r="H32" s="11" t="s">
        <v>94</v>
      </c>
      <c r="I32" s="22" t="s">
        <v>152</v>
      </c>
      <c r="J32" s="160" t="s">
        <v>203</v>
      </c>
      <c r="K32" s="117"/>
    </row>
    <row r="33" spans="2:11" x14ac:dyDescent="0.3">
      <c r="B33" s="5" t="s">
        <v>89</v>
      </c>
      <c r="C33" s="5" t="s">
        <v>90</v>
      </c>
      <c r="D33" s="64" t="s">
        <v>137</v>
      </c>
      <c r="E33" s="76" t="s">
        <v>203</v>
      </c>
      <c r="F33" s="117">
        <f t="shared" si="2"/>
        <v>6</v>
      </c>
      <c r="G33" s="151" t="s">
        <v>110</v>
      </c>
      <c r="H33" s="151" t="s">
        <v>111</v>
      </c>
      <c r="I33" s="22" t="s">
        <v>152</v>
      </c>
      <c r="J33" s="160" t="s">
        <v>203</v>
      </c>
      <c r="K33" s="117"/>
    </row>
    <row r="34" spans="2:11" x14ac:dyDescent="0.3">
      <c r="B34" s="5" t="s">
        <v>91</v>
      </c>
      <c r="C34" s="5" t="s">
        <v>92</v>
      </c>
      <c r="D34" s="64" t="s">
        <v>137</v>
      </c>
      <c r="E34" s="76" t="s">
        <v>203</v>
      </c>
      <c r="F34" s="117">
        <f t="shared" si="2"/>
        <v>7</v>
      </c>
      <c r="G34" s="10" t="s">
        <v>97</v>
      </c>
      <c r="H34" s="10" t="s">
        <v>81</v>
      </c>
      <c r="I34" s="64" t="s">
        <v>152</v>
      </c>
      <c r="J34" s="160" t="s">
        <v>203</v>
      </c>
      <c r="K34" s="117"/>
    </row>
    <row r="35" spans="2:11" x14ac:dyDescent="0.3">
      <c r="B35" s="5" t="s">
        <v>84</v>
      </c>
      <c r="C35" s="5" t="s">
        <v>85</v>
      </c>
      <c r="D35" s="20" t="s">
        <v>138</v>
      </c>
      <c r="E35" s="76" t="s">
        <v>203</v>
      </c>
      <c r="F35" s="117">
        <f t="shared" si="2"/>
        <v>8</v>
      </c>
      <c r="G35" s="10" t="s">
        <v>95</v>
      </c>
      <c r="H35" s="10" t="s">
        <v>96</v>
      </c>
      <c r="I35" s="64" t="s">
        <v>152</v>
      </c>
      <c r="J35" s="160" t="s">
        <v>203</v>
      </c>
      <c r="K35" s="117"/>
    </row>
    <row r="36" spans="2:11" x14ac:dyDescent="0.3">
      <c r="B36" s="17" t="s">
        <v>80</v>
      </c>
      <c r="C36" s="17" t="s">
        <v>81</v>
      </c>
      <c r="D36" s="20" t="s">
        <v>138</v>
      </c>
      <c r="E36" s="76" t="s">
        <v>203</v>
      </c>
      <c r="F36" s="117">
        <v>9</v>
      </c>
      <c r="G36" s="10" t="s">
        <v>247</v>
      </c>
      <c r="H36" s="10" t="s">
        <v>66</v>
      </c>
      <c r="I36" s="65" t="s">
        <v>152</v>
      </c>
      <c r="J36" s="160" t="s">
        <v>203</v>
      </c>
      <c r="K36" s="117"/>
    </row>
    <row r="37" spans="2:11" x14ac:dyDescent="0.3">
      <c r="B37" s="18" t="s">
        <v>172</v>
      </c>
      <c r="C37" s="18" t="s">
        <v>173</v>
      </c>
      <c r="D37" s="20" t="s">
        <v>138</v>
      </c>
      <c r="E37" s="76" t="s">
        <v>203</v>
      </c>
      <c r="K37" s="117"/>
    </row>
    <row r="38" spans="2:11" x14ac:dyDescent="0.3">
      <c r="B38" s="17" t="s">
        <v>187</v>
      </c>
      <c r="C38" s="17" t="s">
        <v>188</v>
      </c>
      <c r="D38" s="20" t="s">
        <v>138</v>
      </c>
      <c r="E38" s="76" t="s">
        <v>203</v>
      </c>
      <c r="F38" s="153"/>
      <c r="K38" s="117"/>
    </row>
  </sheetData>
  <sortState xmlns:xlrd2="http://schemas.microsoft.com/office/spreadsheetml/2017/richdata2" ref="G21:J28">
    <sortCondition ref="G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6755B-3444-443D-BD76-1E78C3FEEC32}">
  <sheetPr>
    <tabColor rgb="FF92D050"/>
  </sheetPr>
  <dimension ref="A1:L43"/>
  <sheetViews>
    <sheetView topLeftCell="A4" zoomScale="115" zoomScaleNormal="115" workbookViewId="0">
      <selection activeCell="G2" sqref="G2"/>
    </sheetView>
  </sheetViews>
  <sheetFormatPr baseColWidth="10" defaultRowHeight="14.4" x14ac:dyDescent="0.3"/>
  <cols>
    <col min="1" max="1" width="8.44140625" style="15" customWidth="1"/>
    <col min="2" max="2" width="19.77734375" customWidth="1"/>
    <col min="4" max="4" width="13.88671875" customWidth="1"/>
    <col min="5" max="5" width="13.88671875" style="2" customWidth="1"/>
    <col min="6" max="6" width="12.77734375" style="2" customWidth="1"/>
    <col min="7" max="7" width="15.88671875" customWidth="1"/>
    <col min="8" max="8" width="15.33203125" customWidth="1"/>
    <col min="10" max="10" width="18.6640625" customWidth="1"/>
    <col min="11" max="11" width="8.21875" style="65" customWidth="1"/>
  </cols>
  <sheetData>
    <row r="1" spans="1:11" s="2" customFormat="1" ht="18" x14ac:dyDescent="0.35">
      <c r="A1" s="65"/>
      <c r="B1" s="86"/>
      <c r="C1" s="113" t="s">
        <v>202</v>
      </c>
      <c r="D1" s="87"/>
      <c r="E1" s="87"/>
      <c r="F1" s="87"/>
      <c r="K1" s="65"/>
    </row>
    <row r="2" spans="1:11" x14ac:dyDescent="0.3">
      <c r="B2" s="77">
        <v>44123</v>
      </c>
      <c r="C2" s="2"/>
      <c r="D2" s="2"/>
      <c r="E2" s="69"/>
      <c r="F2" s="69"/>
      <c r="G2" s="2"/>
      <c r="K2"/>
    </row>
    <row r="3" spans="1:11" x14ac:dyDescent="0.3">
      <c r="F3"/>
      <c r="J3" s="15"/>
      <c r="K3"/>
    </row>
    <row r="4" spans="1:11" x14ac:dyDescent="0.3">
      <c r="B4" s="31" t="s">
        <v>132</v>
      </c>
      <c r="C4" s="31"/>
      <c r="D4" s="31"/>
      <c r="E4" s="31"/>
      <c r="G4" s="29" t="s">
        <v>133</v>
      </c>
      <c r="H4" s="30"/>
      <c r="I4" s="30"/>
      <c r="J4" s="36"/>
      <c r="K4"/>
    </row>
    <row r="5" spans="1:11" x14ac:dyDescent="0.3">
      <c r="B5" s="2"/>
      <c r="C5" s="2"/>
      <c r="D5" s="2" t="s">
        <v>122</v>
      </c>
      <c r="E5" s="15" t="s">
        <v>22</v>
      </c>
      <c r="G5" s="2"/>
      <c r="H5" s="2"/>
      <c r="I5" s="2" t="s">
        <v>122</v>
      </c>
      <c r="J5" s="15" t="s">
        <v>22</v>
      </c>
      <c r="K5"/>
    </row>
    <row r="6" spans="1:11" x14ac:dyDescent="0.3">
      <c r="A6" s="98">
        <v>1</v>
      </c>
      <c r="B6" s="131" t="s">
        <v>224</v>
      </c>
      <c r="C6" s="118" t="s">
        <v>221</v>
      </c>
      <c r="D6" s="118"/>
      <c r="E6" s="64"/>
      <c r="F6" s="98">
        <v>1</v>
      </c>
      <c r="G6" s="107" t="s">
        <v>15</v>
      </c>
      <c r="H6" s="107" t="s">
        <v>16</v>
      </c>
      <c r="I6" s="99"/>
      <c r="J6" s="108" t="s">
        <v>135</v>
      </c>
      <c r="K6"/>
    </row>
    <row r="7" spans="1:11" x14ac:dyDescent="0.3">
      <c r="A7" s="98">
        <f>A6+1</f>
        <v>2</v>
      </c>
      <c r="B7" s="118" t="s">
        <v>213</v>
      </c>
      <c r="C7" s="118" t="s">
        <v>214</v>
      </c>
      <c r="D7" s="118"/>
      <c r="E7" s="64"/>
      <c r="F7" s="98">
        <f t="shared" ref="F7:F38" si="0">F6+1</f>
        <v>2</v>
      </c>
      <c r="G7" s="105" t="s">
        <v>51</v>
      </c>
      <c r="H7" s="106" t="s">
        <v>52</v>
      </c>
      <c r="I7" s="99" t="s">
        <v>176</v>
      </c>
      <c r="J7" s="108"/>
      <c r="K7"/>
    </row>
    <row r="8" spans="1:11" x14ac:dyDescent="0.3">
      <c r="A8" s="98">
        <f t="shared" ref="A8:A32" si="1">A7+1</f>
        <v>3</v>
      </c>
      <c r="B8" s="105" t="s">
        <v>48</v>
      </c>
      <c r="C8" s="106" t="s">
        <v>38</v>
      </c>
      <c r="D8" s="102"/>
      <c r="E8" s="108" t="s">
        <v>209</v>
      </c>
      <c r="F8" s="98">
        <f t="shared" si="0"/>
        <v>3</v>
      </c>
      <c r="G8" s="105" t="s">
        <v>134</v>
      </c>
      <c r="H8" s="106" t="s">
        <v>19</v>
      </c>
      <c r="I8" s="99" t="s">
        <v>200</v>
      </c>
      <c r="J8" s="108"/>
      <c r="K8"/>
    </row>
    <row r="9" spans="1:11" x14ac:dyDescent="0.3">
      <c r="A9" s="98">
        <f t="shared" si="1"/>
        <v>4</v>
      </c>
      <c r="B9" s="106" t="s">
        <v>82</v>
      </c>
      <c r="C9" s="106" t="s">
        <v>83</v>
      </c>
      <c r="D9" s="102"/>
      <c r="E9" s="108"/>
      <c r="F9" s="98">
        <f t="shared" si="0"/>
        <v>4</v>
      </c>
      <c r="G9" s="103" t="s">
        <v>50</v>
      </c>
      <c r="H9" s="104" t="s">
        <v>39</v>
      </c>
      <c r="I9" s="99" t="s">
        <v>200</v>
      </c>
      <c r="J9" s="108"/>
      <c r="K9"/>
    </row>
    <row r="10" spans="1:11" x14ac:dyDescent="0.3">
      <c r="A10" s="98">
        <f t="shared" si="1"/>
        <v>5</v>
      </c>
      <c r="B10" s="106" t="s">
        <v>2</v>
      </c>
      <c r="C10" s="106" t="s">
        <v>3</v>
      </c>
      <c r="D10" s="102"/>
      <c r="E10" s="108" t="s">
        <v>135</v>
      </c>
      <c r="F10" s="98">
        <f t="shared" si="0"/>
        <v>5</v>
      </c>
      <c r="G10" s="103" t="s">
        <v>58</v>
      </c>
      <c r="H10" s="104" t="s">
        <v>59</v>
      </c>
      <c r="I10" s="99" t="s">
        <v>200</v>
      </c>
      <c r="J10" s="108"/>
      <c r="K10"/>
    </row>
    <row r="11" spans="1:11" x14ac:dyDescent="0.3">
      <c r="A11" s="98">
        <f t="shared" si="1"/>
        <v>6</v>
      </c>
      <c r="B11" s="103" t="s">
        <v>77</v>
      </c>
      <c r="C11" s="104" t="s">
        <v>78</v>
      </c>
      <c r="D11" s="102" t="s">
        <v>205</v>
      </c>
      <c r="E11" s="108"/>
      <c r="F11" s="127">
        <f t="shared" si="0"/>
        <v>6</v>
      </c>
      <c r="G11" s="103" t="s">
        <v>136</v>
      </c>
      <c r="H11" s="104" t="s">
        <v>8</v>
      </c>
      <c r="I11" s="99"/>
      <c r="J11" s="108"/>
      <c r="K11"/>
    </row>
    <row r="12" spans="1:11" x14ac:dyDescent="0.3">
      <c r="A12" s="127">
        <f t="shared" si="1"/>
        <v>7</v>
      </c>
      <c r="B12" s="105" t="s">
        <v>55</v>
      </c>
      <c r="C12" s="106" t="s">
        <v>40</v>
      </c>
      <c r="D12" s="109" t="s">
        <v>123</v>
      </c>
      <c r="E12" s="110"/>
      <c r="F12" s="127">
        <f t="shared" si="0"/>
        <v>7</v>
      </c>
      <c r="G12" s="99" t="s">
        <v>129</v>
      </c>
      <c r="H12" s="99" t="s">
        <v>29</v>
      </c>
      <c r="I12" s="99"/>
      <c r="J12" s="108"/>
      <c r="K12"/>
    </row>
    <row r="13" spans="1:11" x14ac:dyDescent="0.3">
      <c r="A13" s="127">
        <f t="shared" si="1"/>
        <v>8</v>
      </c>
      <c r="B13" s="103" t="s">
        <v>104</v>
      </c>
      <c r="C13" s="104" t="s">
        <v>68</v>
      </c>
      <c r="D13" s="102" t="s">
        <v>206</v>
      </c>
      <c r="E13" s="108"/>
      <c r="F13" s="127">
        <f t="shared" si="0"/>
        <v>8</v>
      </c>
      <c r="G13" s="107" t="s">
        <v>5</v>
      </c>
      <c r="H13" s="107" t="s">
        <v>6</v>
      </c>
      <c r="I13" s="99"/>
      <c r="J13" s="108"/>
      <c r="K13"/>
    </row>
    <row r="14" spans="1:11" x14ac:dyDescent="0.3">
      <c r="A14" s="98">
        <f t="shared" si="1"/>
        <v>9</v>
      </c>
      <c r="B14" s="138" t="s">
        <v>218</v>
      </c>
      <c r="C14" s="139" t="s">
        <v>4</v>
      </c>
      <c r="D14" s="136"/>
      <c r="E14" s="108" t="s">
        <v>135</v>
      </c>
      <c r="F14" s="98">
        <f t="shared" si="0"/>
        <v>9</v>
      </c>
      <c r="G14" s="103" t="s">
        <v>72</v>
      </c>
      <c r="H14" s="104" t="s">
        <v>64</v>
      </c>
      <c r="I14" s="99" t="s">
        <v>200</v>
      </c>
      <c r="J14" s="108"/>
      <c r="K14"/>
    </row>
    <row r="15" spans="1:11" x14ac:dyDescent="0.3">
      <c r="A15" s="127">
        <f t="shared" si="1"/>
        <v>10</v>
      </c>
      <c r="B15" s="103" t="s">
        <v>54</v>
      </c>
      <c r="C15" s="104" t="s">
        <v>41</v>
      </c>
      <c r="D15" s="102"/>
      <c r="E15" s="108"/>
      <c r="F15" s="98">
        <f t="shared" si="0"/>
        <v>10</v>
      </c>
      <c r="G15" s="103" t="s">
        <v>60</v>
      </c>
      <c r="H15" s="104" t="s">
        <v>44</v>
      </c>
      <c r="I15" s="99" t="s">
        <v>200</v>
      </c>
      <c r="J15" s="108"/>
      <c r="K15"/>
    </row>
    <row r="16" spans="1:11" x14ac:dyDescent="0.3">
      <c r="A16" s="127">
        <f t="shared" si="1"/>
        <v>11</v>
      </c>
      <c r="B16" s="105" t="s">
        <v>63</v>
      </c>
      <c r="C16" s="106" t="s">
        <v>46</v>
      </c>
      <c r="D16" s="109" t="s">
        <v>125</v>
      </c>
      <c r="E16" s="110"/>
      <c r="F16" s="98">
        <f t="shared" si="0"/>
        <v>11</v>
      </c>
      <c r="G16" s="106" t="s">
        <v>27</v>
      </c>
      <c r="H16" s="106" t="s">
        <v>28</v>
      </c>
      <c r="I16" s="99"/>
      <c r="J16" s="108" t="s">
        <v>135</v>
      </c>
      <c r="K16"/>
    </row>
    <row r="17" spans="1:12" x14ac:dyDescent="0.3">
      <c r="A17" s="98">
        <f t="shared" si="1"/>
        <v>12</v>
      </c>
      <c r="B17" s="103" t="s">
        <v>57</v>
      </c>
      <c r="C17" s="104" t="s">
        <v>42</v>
      </c>
      <c r="D17" s="109" t="s">
        <v>209</v>
      </c>
      <c r="E17" s="110"/>
      <c r="F17" s="98">
        <f t="shared" si="0"/>
        <v>12</v>
      </c>
      <c r="G17" s="104" t="s">
        <v>30</v>
      </c>
      <c r="H17" s="104" t="s">
        <v>31</v>
      </c>
      <c r="I17" s="99"/>
      <c r="J17" s="108"/>
      <c r="K17"/>
    </row>
    <row r="18" spans="1:12" x14ac:dyDescent="0.3">
      <c r="A18" s="98">
        <f t="shared" si="1"/>
        <v>13</v>
      </c>
      <c r="B18" s="106" t="s">
        <v>119</v>
      </c>
      <c r="C18" s="106" t="s">
        <v>79</v>
      </c>
      <c r="D18" s="109" t="s">
        <v>128</v>
      </c>
      <c r="E18" s="110"/>
      <c r="F18" s="98">
        <f t="shared" si="0"/>
        <v>13</v>
      </c>
      <c r="G18" s="106" t="s">
        <v>0</v>
      </c>
      <c r="H18" s="106" t="s">
        <v>1</v>
      </c>
      <c r="I18" s="99"/>
      <c r="J18" s="108" t="s">
        <v>135</v>
      </c>
      <c r="K18"/>
    </row>
    <row r="19" spans="1:12" x14ac:dyDescent="0.3">
      <c r="A19" s="98">
        <f t="shared" si="1"/>
        <v>14</v>
      </c>
      <c r="B19" s="106" t="s">
        <v>34</v>
      </c>
      <c r="C19" s="106" t="s">
        <v>35</v>
      </c>
      <c r="D19" s="102"/>
      <c r="E19" s="108"/>
      <c r="F19" s="98">
        <f t="shared" si="0"/>
        <v>14</v>
      </c>
      <c r="G19" s="105" t="s">
        <v>53</v>
      </c>
      <c r="H19" s="106" t="s">
        <v>19</v>
      </c>
      <c r="I19" s="99" t="s">
        <v>198</v>
      </c>
      <c r="J19" s="108"/>
      <c r="K19"/>
    </row>
    <row r="20" spans="1:12" x14ac:dyDescent="0.3">
      <c r="A20" s="98">
        <f t="shared" si="1"/>
        <v>15</v>
      </c>
      <c r="B20" s="106" t="s">
        <v>17</v>
      </c>
      <c r="C20" s="106" t="s">
        <v>18</v>
      </c>
      <c r="D20" s="102"/>
      <c r="E20" s="108" t="s">
        <v>135</v>
      </c>
      <c r="F20" s="98">
        <f t="shared" si="0"/>
        <v>15</v>
      </c>
      <c r="G20" s="105" t="s">
        <v>71</v>
      </c>
      <c r="H20" s="106" t="s">
        <v>47</v>
      </c>
      <c r="I20" s="99" t="s">
        <v>200</v>
      </c>
      <c r="J20" s="108"/>
      <c r="K20"/>
    </row>
    <row r="21" spans="1:12" x14ac:dyDescent="0.3">
      <c r="A21" s="98">
        <f t="shared" si="1"/>
        <v>16</v>
      </c>
      <c r="B21" s="103" t="s">
        <v>105</v>
      </c>
      <c r="C21" s="104" t="s">
        <v>69</v>
      </c>
      <c r="D21" s="102"/>
      <c r="E21" s="108" t="s">
        <v>208</v>
      </c>
      <c r="F21" s="98">
        <f t="shared" si="0"/>
        <v>16</v>
      </c>
      <c r="G21" s="105" t="s">
        <v>76</v>
      </c>
      <c r="H21" s="106" t="s">
        <v>67</v>
      </c>
      <c r="I21" s="102" t="s">
        <v>178</v>
      </c>
      <c r="J21" s="108"/>
      <c r="K21"/>
    </row>
    <row r="22" spans="1:12" x14ac:dyDescent="0.3">
      <c r="A22" s="98">
        <f t="shared" si="1"/>
        <v>17</v>
      </c>
      <c r="B22" s="99" t="s">
        <v>130</v>
      </c>
      <c r="C22" s="99" t="s">
        <v>36</v>
      </c>
      <c r="D22" s="102"/>
      <c r="E22" s="108"/>
      <c r="F22" s="98">
        <f t="shared" si="0"/>
        <v>17</v>
      </c>
      <c r="G22" s="105" t="s">
        <v>73</v>
      </c>
      <c r="H22" s="106" t="s">
        <v>56</v>
      </c>
      <c r="I22" s="102" t="s">
        <v>200</v>
      </c>
      <c r="J22" s="108"/>
      <c r="K22"/>
    </row>
    <row r="23" spans="1:12" x14ac:dyDescent="0.3">
      <c r="A23" s="98">
        <f t="shared" si="1"/>
        <v>18</v>
      </c>
      <c r="B23" s="106" t="s">
        <v>179</v>
      </c>
      <c r="C23" s="106" t="s">
        <v>21</v>
      </c>
      <c r="D23" s="102"/>
      <c r="E23" s="108"/>
      <c r="F23" s="98">
        <f t="shared" si="0"/>
        <v>18</v>
      </c>
      <c r="G23" s="105" t="s">
        <v>62</v>
      </c>
      <c r="H23" s="106" t="s">
        <v>45</v>
      </c>
      <c r="I23" s="102" t="s">
        <v>199</v>
      </c>
      <c r="J23" s="108"/>
      <c r="K23"/>
    </row>
    <row r="24" spans="1:12" x14ac:dyDescent="0.3">
      <c r="A24" s="98">
        <f t="shared" si="1"/>
        <v>19</v>
      </c>
      <c r="B24" s="105" t="s">
        <v>49</v>
      </c>
      <c r="C24" s="106" t="s">
        <v>8</v>
      </c>
      <c r="D24" s="106" t="s">
        <v>124</v>
      </c>
      <c r="E24" s="110"/>
      <c r="F24" s="98">
        <f t="shared" si="0"/>
        <v>19</v>
      </c>
      <c r="G24" s="105" t="s">
        <v>74</v>
      </c>
      <c r="H24" s="106" t="s">
        <v>65</v>
      </c>
      <c r="I24" s="99" t="s">
        <v>200</v>
      </c>
      <c r="J24" s="108"/>
      <c r="K24"/>
    </row>
    <row r="25" spans="1:12" x14ac:dyDescent="0.3">
      <c r="A25" s="98">
        <f t="shared" si="1"/>
        <v>20</v>
      </c>
      <c r="B25" s="106" t="s">
        <v>11</v>
      </c>
      <c r="C25" s="106" t="s">
        <v>12</v>
      </c>
      <c r="D25" s="99"/>
      <c r="E25" s="108" t="s">
        <v>135</v>
      </c>
      <c r="F25" s="98">
        <f t="shared" si="0"/>
        <v>20</v>
      </c>
      <c r="G25" s="105" t="s">
        <v>75</v>
      </c>
      <c r="H25" s="106" t="s">
        <v>66</v>
      </c>
      <c r="I25" s="99" t="s">
        <v>177</v>
      </c>
      <c r="J25" s="108"/>
      <c r="K25"/>
    </row>
    <row r="26" spans="1:12" x14ac:dyDescent="0.3">
      <c r="A26" s="98">
        <f t="shared" si="1"/>
        <v>21</v>
      </c>
      <c r="B26" s="107" t="s">
        <v>9</v>
      </c>
      <c r="C26" s="107" t="s">
        <v>10</v>
      </c>
      <c r="D26" s="99"/>
      <c r="E26" s="108" t="s">
        <v>135</v>
      </c>
      <c r="F26" s="98">
        <f t="shared" si="0"/>
        <v>21</v>
      </c>
      <c r="G26" s="99" t="s">
        <v>86</v>
      </c>
      <c r="H26" s="99" t="s">
        <v>87</v>
      </c>
      <c r="I26" s="108" t="s">
        <v>137</v>
      </c>
      <c r="J26" s="108"/>
      <c r="K26" s="97"/>
      <c r="L26" s="97"/>
    </row>
    <row r="27" spans="1:12" x14ac:dyDescent="0.3">
      <c r="A27" s="98">
        <f t="shared" si="1"/>
        <v>22</v>
      </c>
      <c r="B27" s="103" t="s">
        <v>61</v>
      </c>
      <c r="C27" s="104" t="s">
        <v>43</v>
      </c>
      <c r="D27" s="99"/>
      <c r="E27" s="108"/>
      <c r="F27" s="98">
        <f t="shared" si="0"/>
        <v>22</v>
      </c>
      <c r="G27" s="99" t="s">
        <v>88</v>
      </c>
      <c r="H27" s="99" t="s">
        <v>107</v>
      </c>
      <c r="I27" s="108" t="s">
        <v>137</v>
      </c>
      <c r="J27" s="108"/>
      <c r="K27" s="97"/>
      <c r="L27" s="97"/>
    </row>
    <row r="28" spans="1:12" x14ac:dyDescent="0.3">
      <c r="A28" s="127">
        <f t="shared" si="1"/>
        <v>23</v>
      </c>
      <c r="B28" s="106" t="s">
        <v>106</v>
      </c>
      <c r="C28" s="106" t="s">
        <v>45</v>
      </c>
      <c r="D28" s="106" t="s">
        <v>126</v>
      </c>
      <c r="E28" s="110"/>
      <c r="F28" s="98">
        <f t="shared" si="0"/>
        <v>23</v>
      </c>
      <c r="G28" s="99" t="s">
        <v>89</v>
      </c>
      <c r="H28" s="99" t="s">
        <v>90</v>
      </c>
      <c r="I28" s="108" t="s">
        <v>137</v>
      </c>
      <c r="J28" s="108"/>
      <c r="K28" s="97"/>
      <c r="L28" s="97"/>
    </row>
    <row r="29" spans="1:12" x14ac:dyDescent="0.3">
      <c r="A29" s="127">
        <f t="shared" si="1"/>
        <v>24</v>
      </c>
      <c r="B29" s="101" t="s">
        <v>118</v>
      </c>
      <c r="C29" s="106" t="s">
        <v>70</v>
      </c>
      <c r="D29" s="106" t="s">
        <v>127</v>
      </c>
      <c r="E29" s="110"/>
      <c r="F29" s="98">
        <f t="shared" si="0"/>
        <v>24</v>
      </c>
      <c r="G29" s="99" t="s">
        <v>91</v>
      </c>
      <c r="H29" s="99" t="s">
        <v>92</v>
      </c>
      <c r="I29" s="108" t="s">
        <v>137</v>
      </c>
      <c r="J29" s="108"/>
      <c r="K29" s="97"/>
      <c r="L29" s="97"/>
    </row>
    <row r="30" spans="1:12" x14ac:dyDescent="0.3">
      <c r="A30" s="127">
        <f t="shared" si="1"/>
        <v>25</v>
      </c>
      <c r="B30" s="152" t="s">
        <v>100</v>
      </c>
      <c r="C30" s="152" t="s">
        <v>101</v>
      </c>
      <c r="D30" s="141" t="s">
        <v>212</v>
      </c>
      <c r="E30" s="131"/>
      <c r="F30" s="98">
        <f t="shared" si="0"/>
        <v>25</v>
      </c>
      <c r="G30" s="99" t="s">
        <v>84</v>
      </c>
      <c r="H30" s="99" t="s">
        <v>85</v>
      </c>
      <c r="I30" s="100" t="s">
        <v>138</v>
      </c>
      <c r="J30" s="108"/>
      <c r="K30" s="97"/>
      <c r="L30" s="97"/>
    </row>
    <row r="31" spans="1:12" x14ac:dyDescent="0.3">
      <c r="A31" s="127">
        <f t="shared" si="1"/>
        <v>26</v>
      </c>
      <c r="B31" s="151" t="s">
        <v>98</v>
      </c>
      <c r="C31" s="151" t="s">
        <v>99</v>
      </c>
      <c r="D31" s="22" t="s">
        <v>152</v>
      </c>
      <c r="E31" s="97"/>
      <c r="F31" s="98">
        <f t="shared" si="0"/>
        <v>26</v>
      </c>
      <c r="G31" s="106" t="s">
        <v>80</v>
      </c>
      <c r="H31" s="106" t="s">
        <v>81</v>
      </c>
      <c r="I31" s="100" t="s">
        <v>138</v>
      </c>
      <c r="J31" s="108"/>
      <c r="K31" s="97"/>
      <c r="L31" s="97"/>
    </row>
    <row r="32" spans="1:12" x14ac:dyDescent="0.3">
      <c r="A32" s="127">
        <f t="shared" si="1"/>
        <v>27</v>
      </c>
      <c r="B32" s="10" t="s">
        <v>112</v>
      </c>
      <c r="C32" s="10" t="s">
        <v>113</v>
      </c>
      <c r="D32" s="22" t="s">
        <v>152</v>
      </c>
      <c r="E32" s="97"/>
      <c r="F32" s="98">
        <f t="shared" si="0"/>
        <v>27</v>
      </c>
      <c r="G32" s="101" t="s">
        <v>172</v>
      </c>
      <c r="H32" s="101" t="s">
        <v>173</v>
      </c>
      <c r="I32" s="100" t="s">
        <v>138</v>
      </c>
      <c r="J32" s="108"/>
      <c r="K32" s="97"/>
      <c r="L32" s="97"/>
    </row>
    <row r="33" spans="1:12" x14ac:dyDescent="0.3">
      <c r="A33" s="98"/>
      <c r="B33" s="97"/>
      <c r="C33" s="97"/>
      <c r="D33" s="97"/>
      <c r="E33" s="97"/>
      <c r="F33" s="127">
        <f t="shared" si="0"/>
        <v>28</v>
      </c>
      <c r="G33" s="106" t="s">
        <v>187</v>
      </c>
      <c r="H33" s="106" t="s">
        <v>188</v>
      </c>
      <c r="I33" s="100" t="s">
        <v>138</v>
      </c>
      <c r="J33" s="108"/>
      <c r="K33" s="97"/>
      <c r="L33" s="97"/>
    </row>
    <row r="34" spans="1:12" x14ac:dyDescent="0.3">
      <c r="B34" s="97"/>
      <c r="C34" s="97"/>
      <c r="D34" s="97"/>
      <c r="E34" s="97"/>
      <c r="F34" s="127">
        <f t="shared" si="0"/>
        <v>29</v>
      </c>
      <c r="G34" s="152" t="s">
        <v>93</v>
      </c>
      <c r="H34" s="152" t="s">
        <v>94</v>
      </c>
      <c r="I34" s="22" t="s">
        <v>152</v>
      </c>
      <c r="J34" s="108"/>
      <c r="K34" s="97"/>
      <c r="L34" s="97"/>
    </row>
    <row r="35" spans="1:12" x14ac:dyDescent="0.3">
      <c r="B35" s="97"/>
      <c r="C35" s="97"/>
      <c r="D35" s="97"/>
      <c r="E35" s="97"/>
      <c r="F35" s="127">
        <f t="shared" si="0"/>
        <v>30</v>
      </c>
      <c r="G35" s="151" t="s">
        <v>110</v>
      </c>
      <c r="H35" s="151" t="s">
        <v>111</v>
      </c>
      <c r="I35" s="22" t="s">
        <v>152</v>
      </c>
      <c r="J35" s="108"/>
      <c r="K35" s="97"/>
      <c r="L35" s="97"/>
    </row>
    <row r="36" spans="1:12" x14ac:dyDescent="0.3">
      <c r="F36" s="127">
        <f t="shared" si="0"/>
        <v>31</v>
      </c>
      <c r="G36" s="151" t="s">
        <v>95</v>
      </c>
      <c r="H36" s="151" t="s">
        <v>96</v>
      </c>
      <c r="I36" s="22" t="s">
        <v>152</v>
      </c>
      <c r="J36" s="159"/>
      <c r="K36" s="97"/>
      <c r="L36" s="97"/>
    </row>
    <row r="37" spans="1:12" x14ac:dyDescent="0.3">
      <c r="F37" s="127">
        <f t="shared" si="0"/>
        <v>32</v>
      </c>
      <c r="G37" s="151" t="s">
        <v>97</v>
      </c>
      <c r="H37" s="151" t="s">
        <v>81</v>
      </c>
      <c r="I37" s="22" t="s">
        <v>152</v>
      </c>
      <c r="J37" s="159"/>
      <c r="K37" s="97"/>
      <c r="L37" s="97"/>
    </row>
    <row r="38" spans="1:12" x14ac:dyDescent="0.3">
      <c r="F38" s="127">
        <f t="shared" si="0"/>
        <v>33</v>
      </c>
      <c r="G38" s="151" t="s">
        <v>108</v>
      </c>
      <c r="H38" s="151" t="s">
        <v>109</v>
      </c>
      <c r="I38" s="22" t="s">
        <v>152</v>
      </c>
      <c r="J38" s="97"/>
      <c r="K38" s="97"/>
      <c r="L38" s="97"/>
    </row>
    <row r="39" spans="1:12" x14ac:dyDescent="0.3">
      <c r="G39" s="74" t="s">
        <v>23</v>
      </c>
      <c r="H39" s="74" t="s">
        <v>24</v>
      </c>
      <c r="I39" s="97"/>
      <c r="K39" s="97"/>
      <c r="L39" s="97"/>
    </row>
    <row r="40" spans="1:12" x14ac:dyDescent="0.3">
      <c r="K40" s="97"/>
      <c r="L40" s="97"/>
    </row>
    <row r="41" spans="1:12" x14ac:dyDescent="0.3">
      <c r="J41" s="97"/>
      <c r="K41"/>
    </row>
    <row r="42" spans="1:12" x14ac:dyDescent="0.3">
      <c r="D42" s="10" t="s">
        <v>247</v>
      </c>
      <c r="E42" s="10" t="s">
        <v>66</v>
      </c>
      <c r="F42" s="117" t="s">
        <v>152</v>
      </c>
      <c r="G42" s="117" t="s">
        <v>253</v>
      </c>
      <c r="J42" s="97"/>
    </row>
    <row r="43" spans="1:12" x14ac:dyDescent="0.3">
      <c r="I43" s="97"/>
      <c r="J43" s="97"/>
    </row>
  </sheetData>
  <sortState xmlns:xlrd2="http://schemas.microsoft.com/office/spreadsheetml/2017/richdata2" ref="B8:E29">
    <sortCondition ref="B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BAF83-CD78-4721-95A9-8F92B7EFB6BC}">
  <sheetPr>
    <tabColor rgb="FF92D050"/>
  </sheetPr>
  <dimension ref="A1:AH63"/>
  <sheetViews>
    <sheetView topLeftCell="B1" workbookViewId="0">
      <selection activeCell="L1" sqref="L1:L1048576"/>
    </sheetView>
  </sheetViews>
  <sheetFormatPr baseColWidth="10" defaultRowHeight="14.4" x14ac:dyDescent="0.3"/>
  <cols>
    <col min="1" max="1" width="11.5546875" style="2"/>
    <col min="2" max="2" width="21.33203125" customWidth="1"/>
    <col min="3" max="3" width="16.5546875" customWidth="1"/>
    <col min="4" max="4" width="17" customWidth="1"/>
    <col min="5" max="8" width="11.5546875" style="15"/>
    <col min="19" max="19" width="11.5546875" style="117"/>
    <col min="24" max="24" width="11.5546875" style="117"/>
    <col min="26" max="26" width="11.5546875" style="117"/>
    <col min="28" max="31" width="11.5546875" style="117"/>
  </cols>
  <sheetData>
    <row r="1" spans="1:33" x14ac:dyDescent="0.3">
      <c r="B1" s="2"/>
      <c r="C1" s="87"/>
      <c r="D1" s="88" t="s">
        <v>248</v>
      </c>
      <c r="E1" s="87"/>
      <c r="F1" s="87"/>
      <c r="G1" s="65"/>
    </row>
    <row r="2" spans="1:33" x14ac:dyDescent="0.3">
      <c r="B2" s="2"/>
      <c r="C2" s="2"/>
      <c r="D2" s="2"/>
      <c r="E2" s="65"/>
      <c r="F2" s="65"/>
      <c r="G2" s="2"/>
    </row>
    <row r="3" spans="1:33" x14ac:dyDescent="0.3">
      <c r="E3"/>
    </row>
    <row r="5" spans="1:33" s="2" customFormat="1" x14ac:dyDescent="0.3">
      <c r="E5" s="15">
        <v>2</v>
      </c>
      <c r="F5" s="15">
        <f>E5+1</f>
        <v>3</v>
      </c>
      <c r="G5" s="60">
        <f t="shared" ref="G5:W5" si="0">F5+1</f>
        <v>4</v>
      </c>
      <c r="H5" s="60">
        <f t="shared" si="0"/>
        <v>5</v>
      </c>
      <c r="I5" s="60">
        <f t="shared" si="0"/>
        <v>6</v>
      </c>
      <c r="J5" s="60">
        <f t="shared" si="0"/>
        <v>7</v>
      </c>
      <c r="K5" s="60">
        <f t="shared" si="0"/>
        <v>8</v>
      </c>
      <c r="L5" s="60">
        <f t="shared" si="0"/>
        <v>9</v>
      </c>
      <c r="M5" s="60">
        <f t="shared" si="0"/>
        <v>10</v>
      </c>
      <c r="N5" s="60">
        <f t="shared" si="0"/>
        <v>11</v>
      </c>
      <c r="O5" s="60">
        <f t="shared" si="0"/>
        <v>12</v>
      </c>
      <c r="P5" s="60">
        <f t="shared" si="0"/>
        <v>13</v>
      </c>
      <c r="Q5" s="60">
        <v>3</v>
      </c>
      <c r="R5" s="60">
        <f t="shared" si="0"/>
        <v>4</v>
      </c>
      <c r="S5" s="65">
        <v>5</v>
      </c>
      <c r="T5" s="60">
        <v>6</v>
      </c>
      <c r="U5" s="60">
        <f t="shared" si="0"/>
        <v>7</v>
      </c>
      <c r="V5" s="60">
        <f t="shared" si="0"/>
        <v>8</v>
      </c>
      <c r="W5" s="60">
        <f t="shared" si="0"/>
        <v>9</v>
      </c>
      <c r="X5" s="60">
        <v>9</v>
      </c>
      <c r="Y5" s="60">
        <f>W5+1</f>
        <v>10</v>
      </c>
      <c r="Z5" s="60">
        <f>X5+1</f>
        <v>10</v>
      </c>
      <c r="AA5" s="60">
        <f>Y5+1</f>
        <v>11</v>
      </c>
      <c r="AB5" s="65">
        <v>11</v>
      </c>
      <c r="AC5" s="65">
        <v>12</v>
      </c>
      <c r="AD5" s="65">
        <v>12</v>
      </c>
      <c r="AE5" s="65">
        <v>13</v>
      </c>
      <c r="AF5" s="60">
        <v>13</v>
      </c>
      <c r="AG5" s="60">
        <v>13</v>
      </c>
    </row>
    <row r="6" spans="1:33" x14ac:dyDescent="0.3">
      <c r="E6" s="14" t="s">
        <v>139</v>
      </c>
      <c r="F6" s="8" t="s">
        <v>140</v>
      </c>
      <c r="G6" s="8" t="s">
        <v>141</v>
      </c>
      <c r="H6" s="8" t="s">
        <v>142</v>
      </c>
      <c r="I6" s="8" t="s">
        <v>143</v>
      </c>
      <c r="J6" s="8" t="s">
        <v>144</v>
      </c>
      <c r="K6" s="8" t="s">
        <v>145</v>
      </c>
      <c r="L6" s="8" t="s">
        <v>146</v>
      </c>
      <c r="M6" s="8" t="s">
        <v>147</v>
      </c>
      <c r="N6" s="8" t="s">
        <v>148</v>
      </c>
      <c r="O6" s="8" t="s">
        <v>149</v>
      </c>
      <c r="P6" s="8" t="s">
        <v>150</v>
      </c>
      <c r="Q6" s="14" t="s">
        <v>157</v>
      </c>
      <c r="R6" s="14" t="s">
        <v>158</v>
      </c>
      <c r="S6" s="64" t="s">
        <v>219</v>
      </c>
      <c r="T6" s="14" t="s">
        <v>159</v>
      </c>
      <c r="U6" s="14" t="s">
        <v>160</v>
      </c>
      <c r="V6" s="14" t="s">
        <v>161</v>
      </c>
      <c r="W6" s="14" t="s">
        <v>162</v>
      </c>
      <c r="X6" s="14" t="s">
        <v>167</v>
      </c>
      <c r="Y6" s="14" t="s">
        <v>163</v>
      </c>
      <c r="Z6" s="14" t="s">
        <v>168</v>
      </c>
      <c r="AA6" s="14" t="s">
        <v>164</v>
      </c>
      <c r="AB6" s="64" t="s">
        <v>175</v>
      </c>
      <c r="AC6" s="64" t="s">
        <v>165</v>
      </c>
      <c r="AD6" s="64" t="s">
        <v>169</v>
      </c>
      <c r="AE6" s="64" t="s">
        <v>166</v>
      </c>
      <c r="AF6" s="14" t="s">
        <v>170</v>
      </c>
      <c r="AG6" s="14" t="s">
        <v>171</v>
      </c>
    </row>
    <row r="7" spans="1:33" x14ac:dyDescent="0.3">
      <c r="A7" s="65">
        <v>1</v>
      </c>
      <c r="B7" s="3" t="s">
        <v>84</v>
      </c>
      <c r="C7" s="3" t="s">
        <v>85</v>
      </c>
      <c r="D7" s="61" t="s">
        <v>138</v>
      </c>
      <c r="E7" s="67" t="s">
        <v>153</v>
      </c>
      <c r="F7" s="64"/>
      <c r="G7" s="67" t="s">
        <v>155</v>
      </c>
      <c r="H7" s="64"/>
      <c r="I7" s="118"/>
      <c r="J7" s="118"/>
      <c r="K7" s="118"/>
      <c r="L7" s="118"/>
      <c r="M7" s="1"/>
      <c r="N7" s="1"/>
      <c r="O7" s="1"/>
      <c r="P7" s="1"/>
      <c r="Q7" s="1"/>
      <c r="R7" s="1"/>
      <c r="S7" s="118"/>
      <c r="T7" s="1"/>
      <c r="U7" s="1"/>
      <c r="V7" s="1"/>
      <c r="W7" s="1"/>
      <c r="X7" s="118"/>
      <c r="Y7" s="1"/>
      <c r="Z7" s="118"/>
      <c r="AA7" s="1"/>
      <c r="AB7" s="118"/>
      <c r="AC7" s="118"/>
      <c r="AD7" s="118"/>
      <c r="AE7" s="118"/>
      <c r="AF7" s="1"/>
      <c r="AG7" s="1"/>
    </row>
    <row r="8" spans="1:33" x14ac:dyDescent="0.3">
      <c r="A8" s="65">
        <f>A7+1</f>
        <v>2</v>
      </c>
      <c r="B8" s="63" t="s">
        <v>80</v>
      </c>
      <c r="C8" s="63" t="s">
        <v>81</v>
      </c>
      <c r="D8" s="61" t="s">
        <v>138</v>
      </c>
      <c r="E8" s="67" t="s">
        <v>153</v>
      </c>
      <c r="F8" s="64"/>
      <c r="G8" s="67" t="s">
        <v>155</v>
      </c>
      <c r="H8" s="64"/>
      <c r="I8" s="118"/>
      <c r="J8" s="118"/>
      <c r="K8" s="118"/>
      <c r="L8" s="118"/>
      <c r="M8" s="1"/>
      <c r="N8" s="1"/>
      <c r="O8" s="1"/>
      <c r="P8" s="1"/>
      <c r="Q8" s="1"/>
      <c r="R8" s="1"/>
      <c r="S8" s="118"/>
      <c r="T8" s="1"/>
      <c r="U8" s="1"/>
      <c r="V8" s="1"/>
      <c r="W8" s="1"/>
      <c r="X8" s="118"/>
      <c r="Y8" s="1"/>
      <c r="Z8" s="118"/>
      <c r="AA8" s="1"/>
      <c r="AB8" s="118"/>
      <c r="AC8" s="118"/>
      <c r="AD8" s="118"/>
      <c r="AE8" s="118"/>
      <c r="AF8" s="1"/>
      <c r="AG8" s="1"/>
    </row>
    <row r="9" spans="1:33" x14ac:dyDescent="0.3">
      <c r="A9" s="65">
        <f t="shared" ref="A9:A16" si="1">A8+1</f>
        <v>3</v>
      </c>
      <c r="B9" s="63" t="s">
        <v>95</v>
      </c>
      <c r="C9" s="63" t="s">
        <v>96</v>
      </c>
      <c r="D9" s="61" t="s">
        <v>152</v>
      </c>
      <c r="E9" s="64"/>
      <c r="F9" s="67" t="s">
        <v>153</v>
      </c>
      <c r="G9" s="64"/>
      <c r="H9" s="67" t="s">
        <v>155</v>
      </c>
      <c r="I9" s="118"/>
      <c r="J9" s="118"/>
      <c r="K9" s="118"/>
      <c r="L9" s="118"/>
      <c r="M9" s="1"/>
      <c r="N9" s="1"/>
      <c r="O9" s="1"/>
      <c r="P9" s="1"/>
      <c r="Q9" s="1"/>
      <c r="R9" s="1"/>
      <c r="S9" s="118"/>
      <c r="T9" s="1"/>
      <c r="U9" s="1"/>
      <c r="V9" s="1"/>
      <c r="W9" s="1"/>
      <c r="X9" s="118"/>
      <c r="Y9" s="1"/>
      <c r="Z9" s="118"/>
      <c r="AA9" s="1"/>
      <c r="AB9" s="118"/>
      <c r="AC9" s="118"/>
      <c r="AD9" s="118"/>
      <c r="AE9" s="118"/>
      <c r="AF9" s="1"/>
      <c r="AG9" s="1"/>
    </row>
    <row r="10" spans="1:33" x14ac:dyDescent="0.3">
      <c r="A10" s="65">
        <f t="shared" si="1"/>
        <v>4</v>
      </c>
      <c r="B10" s="63" t="s">
        <v>97</v>
      </c>
      <c r="C10" s="63" t="s">
        <v>81</v>
      </c>
      <c r="D10" s="61" t="s">
        <v>152</v>
      </c>
      <c r="E10" s="64"/>
      <c r="F10" s="67" t="s">
        <v>153</v>
      </c>
      <c r="G10" s="64"/>
      <c r="H10" s="67" t="s">
        <v>155</v>
      </c>
      <c r="I10" s="118"/>
      <c r="J10" s="118"/>
      <c r="K10" s="37"/>
      <c r="L10" s="37"/>
      <c r="M10" s="49"/>
      <c r="N10" s="1"/>
      <c r="O10" s="1"/>
      <c r="P10" s="1"/>
      <c r="Q10" s="1"/>
      <c r="R10" s="1"/>
      <c r="S10" s="118"/>
      <c r="T10" s="1"/>
      <c r="U10" s="1"/>
      <c r="V10" s="1"/>
      <c r="W10" s="1"/>
      <c r="X10" s="118"/>
      <c r="Y10" s="1"/>
      <c r="Z10" s="118"/>
      <c r="AA10" s="1"/>
      <c r="AB10" s="118"/>
      <c r="AC10" s="118"/>
      <c r="AD10" s="118"/>
      <c r="AE10" s="118"/>
      <c r="AF10" s="1"/>
      <c r="AG10" s="1"/>
    </row>
    <row r="11" spans="1:33" x14ac:dyDescent="0.3">
      <c r="A11" s="65">
        <f t="shared" si="1"/>
        <v>5</v>
      </c>
      <c r="B11" s="63" t="s">
        <v>187</v>
      </c>
      <c r="C11" s="63" t="s">
        <v>188</v>
      </c>
      <c r="D11" s="166" t="s">
        <v>138</v>
      </c>
      <c r="E11" s="67" t="s">
        <v>154</v>
      </c>
      <c r="F11" s="64"/>
      <c r="G11" s="67" t="s">
        <v>156</v>
      </c>
      <c r="H11" s="64"/>
      <c r="I11" s="118"/>
      <c r="J11" s="118"/>
      <c r="K11" s="37"/>
      <c r="L11" s="37"/>
      <c r="M11" s="49"/>
      <c r="N11" s="1"/>
      <c r="O11" s="1"/>
      <c r="P11" s="1"/>
      <c r="Q11" s="1"/>
      <c r="R11" s="1"/>
      <c r="S11" s="118"/>
      <c r="T11" s="1"/>
      <c r="U11" s="1"/>
      <c r="V11" s="1"/>
      <c r="W11" s="1"/>
      <c r="X11" s="118"/>
      <c r="Y11" s="1"/>
      <c r="Z11" s="118"/>
      <c r="AA11" s="1"/>
      <c r="AB11" s="118"/>
      <c r="AC11" s="118"/>
      <c r="AD11" s="118"/>
      <c r="AE11" s="118"/>
      <c r="AF11" s="1"/>
      <c r="AG11" s="1"/>
    </row>
    <row r="12" spans="1:33" x14ac:dyDescent="0.3">
      <c r="A12" s="65">
        <f t="shared" si="1"/>
        <v>6</v>
      </c>
      <c r="B12" s="63" t="s">
        <v>174</v>
      </c>
      <c r="C12" s="63" t="s">
        <v>173</v>
      </c>
      <c r="D12" s="61" t="s">
        <v>138</v>
      </c>
      <c r="E12" s="67" t="s">
        <v>154</v>
      </c>
      <c r="F12" s="64"/>
      <c r="G12" s="67" t="s">
        <v>156</v>
      </c>
      <c r="H12" s="64"/>
      <c r="I12" s="118"/>
      <c r="J12" s="118"/>
      <c r="K12" s="118"/>
      <c r="L12" s="118"/>
      <c r="M12" s="1"/>
      <c r="N12" s="1"/>
      <c r="O12" s="1"/>
      <c r="P12" s="1"/>
      <c r="Q12" s="1"/>
      <c r="R12" s="1"/>
      <c r="S12" s="118"/>
      <c r="T12" s="1"/>
      <c r="U12" s="1"/>
      <c r="V12" s="1"/>
      <c r="W12" s="1"/>
      <c r="X12" s="118"/>
      <c r="Y12" s="1"/>
      <c r="Z12" s="118"/>
      <c r="AA12" s="1"/>
      <c r="AB12" s="118"/>
      <c r="AC12" s="118"/>
      <c r="AD12" s="118"/>
      <c r="AE12" s="118"/>
      <c r="AF12" s="1"/>
      <c r="AG12" s="1"/>
    </row>
    <row r="13" spans="1:33" x14ac:dyDescent="0.3">
      <c r="A13" s="65">
        <f t="shared" si="1"/>
        <v>7</v>
      </c>
      <c r="B13" s="63" t="s">
        <v>112</v>
      </c>
      <c r="C13" s="63" t="s">
        <v>113</v>
      </c>
      <c r="D13" s="61" t="s">
        <v>210</v>
      </c>
      <c r="E13" s="64"/>
      <c r="F13" s="67" t="s">
        <v>154</v>
      </c>
      <c r="G13" s="64"/>
      <c r="H13" s="67" t="s">
        <v>156</v>
      </c>
      <c r="I13" s="118"/>
      <c r="J13" s="118"/>
      <c r="K13" s="118"/>
      <c r="L13" s="118"/>
      <c r="M13" s="1"/>
      <c r="N13" s="1"/>
      <c r="O13" s="1"/>
      <c r="P13" s="1"/>
      <c r="Q13" s="1"/>
      <c r="R13" s="1"/>
      <c r="S13" s="118"/>
      <c r="T13" s="1"/>
      <c r="U13" s="1"/>
      <c r="V13" s="1"/>
      <c r="W13" s="1"/>
      <c r="X13" s="118"/>
      <c r="Y13" s="1"/>
      <c r="Z13" s="118"/>
      <c r="AA13" s="1"/>
      <c r="AB13" s="118"/>
      <c r="AC13" s="118"/>
      <c r="AD13" s="118"/>
      <c r="AE13" s="118"/>
      <c r="AF13" s="1"/>
      <c r="AG13" s="1"/>
    </row>
    <row r="14" spans="1:33" x14ac:dyDescent="0.3">
      <c r="A14" s="65">
        <f t="shared" si="1"/>
        <v>8</v>
      </c>
      <c r="B14" s="63" t="s">
        <v>100</v>
      </c>
      <c r="C14" s="63" t="s">
        <v>101</v>
      </c>
      <c r="D14" s="61" t="s">
        <v>211</v>
      </c>
      <c r="E14" s="64"/>
      <c r="F14" s="67" t="s">
        <v>154</v>
      </c>
      <c r="G14" s="64"/>
      <c r="H14" s="67" t="s">
        <v>156</v>
      </c>
      <c r="I14" s="118"/>
      <c r="J14" s="118"/>
      <c r="K14" s="118"/>
      <c r="L14" s="118"/>
      <c r="M14" s="1"/>
      <c r="N14" s="1"/>
      <c r="O14" s="1"/>
      <c r="P14" s="1"/>
      <c r="Q14" s="1"/>
      <c r="R14" s="1"/>
      <c r="S14" s="118"/>
      <c r="T14" s="1"/>
      <c r="U14" s="1"/>
      <c r="V14" s="1"/>
      <c r="W14" s="1"/>
      <c r="X14" s="118"/>
      <c r="Y14" s="1"/>
      <c r="Z14" s="118"/>
      <c r="AA14" s="1"/>
      <c r="AB14" s="118"/>
      <c r="AC14" s="118"/>
      <c r="AD14" s="118"/>
      <c r="AE14" s="118"/>
      <c r="AF14" s="1"/>
      <c r="AG14" s="1"/>
    </row>
    <row r="15" spans="1:33" x14ac:dyDescent="0.3">
      <c r="A15" s="65">
        <f t="shared" si="1"/>
        <v>9</v>
      </c>
      <c r="B15" s="6" t="s">
        <v>108</v>
      </c>
      <c r="C15" s="6" t="s">
        <v>109</v>
      </c>
      <c r="D15" s="52" t="s">
        <v>152</v>
      </c>
      <c r="E15" s="64"/>
      <c r="F15" s="64"/>
      <c r="G15" s="64"/>
      <c r="H15" s="64"/>
      <c r="I15" s="58" t="s">
        <v>153</v>
      </c>
      <c r="J15" s="64"/>
      <c r="K15" s="58" t="s">
        <v>155</v>
      </c>
      <c r="L15" s="64"/>
      <c r="M15" s="1"/>
      <c r="N15" s="1"/>
      <c r="O15" s="1"/>
      <c r="P15" s="1"/>
      <c r="Q15" s="1"/>
      <c r="R15" s="1"/>
      <c r="S15" s="118"/>
      <c r="T15" s="1"/>
      <c r="U15" s="1"/>
      <c r="V15" s="1"/>
      <c r="W15" s="1"/>
      <c r="X15" s="118"/>
      <c r="Y15" s="1"/>
      <c r="Z15" s="118"/>
      <c r="AA15" s="1"/>
      <c r="AB15" s="118"/>
      <c r="AC15" s="118"/>
      <c r="AD15" s="118"/>
      <c r="AE15" s="118"/>
      <c r="AF15" s="1"/>
      <c r="AG15" s="1"/>
    </row>
    <row r="16" spans="1:33" x14ac:dyDescent="0.3">
      <c r="A16" s="65">
        <f t="shared" si="1"/>
        <v>10</v>
      </c>
      <c r="B16" s="6" t="s">
        <v>98</v>
      </c>
      <c r="C16" s="6" t="s">
        <v>99</v>
      </c>
      <c r="D16" s="52" t="s">
        <v>152</v>
      </c>
      <c r="E16" s="9"/>
      <c r="F16" s="64"/>
      <c r="G16" s="64"/>
      <c r="H16" s="64"/>
      <c r="I16" s="58" t="s">
        <v>153</v>
      </c>
      <c r="J16" s="64"/>
      <c r="K16" s="58" t="s">
        <v>155</v>
      </c>
      <c r="L16" s="64"/>
      <c r="M16" s="1"/>
      <c r="N16" s="1"/>
      <c r="O16" s="1"/>
      <c r="P16" s="1"/>
      <c r="Q16" s="1"/>
      <c r="R16" s="1"/>
      <c r="S16" s="118"/>
      <c r="T16" s="1"/>
      <c r="U16" s="1"/>
      <c r="V16" s="1"/>
      <c r="W16" s="1"/>
      <c r="X16" s="118"/>
      <c r="Y16" s="1"/>
      <c r="Z16" s="118"/>
      <c r="AA16" s="1"/>
      <c r="AB16" s="118"/>
      <c r="AC16" s="118"/>
      <c r="AD16" s="118"/>
      <c r="AE16" s="118"/>
      <c r="AF16" s="1"/>
      <c r="AG16" s="1"/>
    </row>
    <row r="17" spans="1:34" x14ac:dyDescent="0.3">
      <c r="A17" s="65"/>
      <c r="B17" s="4"/>
      <c r="C17" s="4"/>
      <c r="D17" s="52"/>
      <c r="E17" s="9"/>
      <c r="F17" s="64"/>
      <c r="G17" s="64"/>
      <c r="H17" s="64"/>
      <c r="I17" s="64"/>
      <c r="J17" s="58" t="s">
        <v>153</v>
      </c>
      <c r="K17" s="64"/>
      <c r="L17" s="58" t="s">
        <v>155</v>
      </c>
      <c r="M17" s="1"/>
      <c r="N17" s="1"/>
      <c r="O17" s="1"/>
      <c r="P17" s="1"/>
      <c r="Q17" s="1"/>
      <c r="R17" s="1"/>
      <c r="S17" s="118"/>
      <c r="T17" s="1"/>
      <c r="U17" s="1"/>
      <c r="V17" s="1"/>
      <c r="W17" s="1"/>
      <c r="X17" s="118"/>
      <c r="Y17" s="1"/>
      <c r="Z17" s="118"/>
      <c r="AA17" s="1"/>
      <c r="AB17" s="118"/>
      <c r="AC17" s="118"/>
      <c r="AD17" s="118"/>
      <c r="AE17" s="118"/>
      <c r="AF17" s="1"/>
      <c r="AG17" s="1"/>
    </row>
    <row r="18" spans="1:34" x14ac:dyDescent="0.3">
      <c r="A18" s="65"/>
      <c r="B18" s="4"/>
      <c r="C18" s="4"/>
      <c r="D18" s="52"/>
      <c r="E18" s="9"/>
      <c r="F18" s="64"/>
      <c r="G18" s="64"/>
      <c r="H18" s="64"/>
      <c r="I18" s="64"/>
      <c r="J18" s="58" t="s">
        <v>153</v>
      </c>
      <c r="K18" s="64"/>
      <c r="L18" s="58" t="s">
        <v>155</v>
      </c>
      <c r="M18" s="1"/>
      <c r="N18" s="1"/>
      <c r="O18" s="1"/>
      <c r="P18" s="1"/>
      <c r="Q18" s="1"/>
      <c r="R18" s="1"/>
      <c r="S18" s="118"/>
      <c r="T18" s="1"/>
      <c r="U18" s="1"/>
      <c r="V18" s="1"/>
      <c r="W18" s="1"/>
      <c r="X18" s="118"/>
      <c r="Y18" s="1"/>
      <c r="Z18" s="118"/>
      <c r="AA18" s="1"/>
      <c r="AB18" s="118"/>
      <c r="AC18" s="118"/>
      <c r="AD18" s="118"/>
      <c r="AE18" s="118"/>
      <c r="AF18" s="1"/>
      <c r="AG18" s="1"/>
    </row>
    <row r="19" spans="1:34" x14ac:dyDescent="0.3">
      <c r="A19" s="65">
        <f>A16+1</f>
        <v>11</v>
      </c>
      <c r="B19" s="6" t="s">
        <v>110</v>
      </c>
      <c r="C19" s="6" t="s">
        <v>111</v>
      </c>
      <c r="D19" s="52" t="s">
        <v>152</v>
      </c>
      <c r="E19" s="9"/>
      <c r="F19" s="64"/>
      <c r="G19" s="64"/>
      <c r="H19" s="64"/>
      <c r="I19" s="58" t="s">
        <v>154</v>
      </c>
      <c r="J19" s="64"/>
      <c r="K19" s="58" t="s">
        <v>156</v>
      </c>
      <c r="L19" s="64"/>
      <c r="M19" s="1"/>
      <c r="N19" s="1"/>
      <c r="O19" s="1"/>
      <c r="P19" s="1"/>
      <c r="Q19" s="1"/>
      <c r="R19" s="1"/>
      <c r="S19" s="118"/>
      <c r="T19" s="1"/>
      <c r="U19" s="1"/>
      <c r="V19" s="1"/>
      <c r="W19" s="1"/>
      <c r="X19" s="118"/>
      <c r="Y19" s="1"/>
      <c r="Z19" s="118"/>
      <c r="AA19" s="1"/>
      <c r="AB19" s="118"/>
      <c r="AC19" s="118"/>
      <c r="AD19" s="118"/>
      <c r="AE19" s="118"/>
      <c r="AF19" s="1"/>
      <c r="AG19" s="1"/>
    </row>
    <row r="20" spans="1:34" x14ac:dyDescent="0.3">
      <c r="A20" s="65">
        <f t="shared" ref="A20:A62" si="2">A19+1</f>
        <v>12</v>
      </c>
      <c r="B20" s="6" t="s">
        <v>93</v>
      </c>
      <c r="C20" s="6" t="s">
        <v>94</v>
      </c>
      <c r="D20" s="52" t="s">
        <v>152</v>
      </c>
      <c r="E20" s="9"/>
      <c r="F20" s="64"/>
      <c r="G20" s="64"/>
      <c r="H20" s="64"/>
      <c r="I20" s="58" t="s">
        <v>154</v>
      </c>
      <c r="J20" s="64"/>
      <c r="K20" s="58" t="s">
        <v>156</v>
      </c>
      <c r="L20" s="64"/>
      <c r="M20" s="1"/>
      <c r="N20" s="1"/>
      <c r="O20" s="1"/>
      <c r="P20" s="1"/>
      <c r="Q20" s="1"/>
      <c r="R20" s="1"/>
      <c r="S20" s="118"/>
      <c r="T20" s="1"/>
      <c r="U20" s="1"/>
      <c r="V20" s="1"/>
      <c r="W20" s="1"/>
      <c r="X20" s="118"/>
      <c r="Y20" s="1"/>
      <c r="Z20" s="118"/>
      <c r="AA20" s="1"/>
      <c r="AB20" s="118"/>
      <c r="AC20" s="118"/>
      <c r="AD20" s="118"/>
      <c r="AE20" s="118"/>
      <c r="AF20" s="1"/>
      <c r="AG20" s="1"/>
    </row>
    <row r="21" spans="1:34" s="2" customFormat="1" x14ac:dyDescent="0.3">
      <c r="A21" s="65"/>
      <c r="B21" s="163"/>
      <c r="C21" s="6"/>
      <c r="D21" s="53"/>
      <c r="E21" s="9"/>
      <c r="F21" s="64"/>
      <c r="G21" s="64"/>
      <c r="H21" s="64"/>
      <c r="I21" s="64"/>
      <c r="J21" s="58" t="s">
        <v>154</v>
      </c>
      <c r="K21" s="64"/>
      <c r="L21" s="58" t="s">
        <v>156</v>
      </c>
      <c r="M21" s="1"/>
      <c r="N21" s="1"/>
      <c r="O21" s="1"/>
      <c r="P21" s="1"/>
      <c r="Q21" s="1"/>
      <c r="R21" s="1"/>
      <c r="S21" s="118"/>
      <c r="T21" s="1"/>
      <c r="U21" s="1"/>
      <c r="V21" s="1"/>
      <c r="W21" s="1"/>
      <c r="X21" s="118"/>
      <c r="Y21" s="1"/>
      <c r="Z21" s="118"/>
      <c r="AA21" s="1"/>
      <c r="AB21" s="118"/>
      <c r="AC21" s="118"/>
      <c r="AD21" s="118"/>
      <c r="AE21" s="118"/>
      <c r="AF21" s="1"/>
      <c r="AG21" s="1"/>
      <c r="AH21"/>
    </row>
    <row r="22" spans="1:34" x14ac:dyDescent="0.3">
      <c r="A22" s="65"/>
      <c r="B22" s="163"/>
      <c r="C22" s="6"/>
      <c r="D22" s="53"/>
      <c r="E22" s="9"/>
      <c r="F22" s="64"/>
      <c r="G22" s="64"/>
      <c r="H22" s="64"/>
      <c r="I22" s="64"/>
      <c r="J22" s="58" t="s">
        <v>154</v>
      </c>
      <c r="K22" s="64"/>
      <c r="L22" s="58" t="s">
        <v>156</v>
      </c>
      <c r="M22" s="1"/>
      <c r="N22" s="1"/>
      <c r="O22" s="1"/>
      <c r="P22" s="1"/>
      <c r="Q22" s="1"/>
      <c r="R22" s="1"/>
      <c r="S22" s="118"/>
      <c r="T22" s="1"/>
      <c r="U22" s="1"/>
      <c r="V22" s="1"/>
      <c r="W22" s="1"/>
      <c r="X22" s="118"/>
      <c r="Y22" s="1"/>
      <c r="Z22" s="118"/>
      <c r="AA22" s="1"/>
      <c r="AB22" s="118"/>
      <c r="AC22" s="118"/>
      <c r="AD22" s="118"/>
      <c r="AE22" s="118"/>
      <c r="AF22" s="1"/>
      <c r="AG22" s="1"/>
    </row>
    <row r="23" spans="1:34" x14ac:dyDescent="0.3">
      <c r="A23" s="65">
        <f>A20+1</f>
        <v>13</v>
      </c>
      <c r="B23" s="3" t="s">
        <v>89</v>
      </c>
      <c r="C23" s="3" t="s">
        <v>90</v>
      </c>
      <c r="D23" s="61" t="s">
        <v>137</v>
      </c>
      <c r="E23" s="14"/>
      <c r="F23" s="14"/>
      <c r="G23" s="14"/>
      <c r="H23" s="14"/>
      <c r="I23" s="1"/>
      <c r="J23" s="1"/>
      <c r="K23" s="1"/>
      <c r="L23" s="1"/>
      <c r="M23" s="67" t="s">
        <v>153</v>
      </c>
      <c r="N23" s="20"/>
      <c r="O23" s="67" t="s">
        <v>155</v>
      </c>
      <c r="P23" s="20"/>
      <c r="Q23" s="62"/>
      <c r="R23" s="62"/>
      <c r="S23" s="118"/>
      <c r="T23" s="62"/>
      <c r="U23" s="62"/>
      <c r="V23" s="1"/>
      <c r="W23" s="1"/>
      <c r="X23" s="118"/>
      <c r="Y23" s="1"/>
      <c r="Z23" s="118"/>
      <c r="AA23" s="1"/>
      <c r="AB23" s="118"/>
      <c r="AC23" s="118"/>
      <c r="AD23" s="118"/>
      <c r="AE23" s="118"/>
      <c r="AF23" s="1"/>
      <c r="AG23" s="1"/>
    </row>
    <row r="24" spans="1:34" x14ac:dyDescent="0.3">
      <c r="A24" s="65">
        <f t="shared" si="2"/>
        <v>14</v>
      </c>
      <c r="B24" s="3" t="s">
        <v>91</v>
      </c>
      <c r="C24" s="3" t="s">
        <v>92</v>
      </c>
      <c r="D24" s="61" t="s">
        <v>137</v>
      </c>
      <c r="E24" s="14"/>
      <c r="F24" s="14"/>
      <c r="G24" s="14"/>
      <c r="H24" s="14"/>
      <c r="I24" s="1"/>
      <c r="J24" s="1"/>
      <c r="K24" s="1"/>
      <c r="L24" s="1"/>
      <c r="M24" s="67" t="s">
        <v>153</v>
      </c>
      <c r="N24" s="20"/>
      <c r="O24" s="67" t="s">
        <v>155</v>
      </c>
      <c r="P24" s="20"/>
      <c r="Q24" s="62"/>
      <c r="R24" s="62"/>
      <c r="S24" s="118"/>
      <c r="T24" s="62"/>
      <c r="U24" s="62"/>
      <c r="V24" s="1"/>
      <c r="W24" s="1"/>
      <c r="X24" s="118"/>
      <c r="Y24" s="1"/>
      <c r="Z24" s="118"/>
      <c r="AA24" s="1"/>
      <c r="AB24" s="118"/>
      <c r="AC24" s="118"/>
      <c r="AD24" s="118"/>
      <c r="AE24" s="118"/>
      <c r="AF24" s="1"/>
      <c r="AG24" s="1"/>
    </row>
    <row r="25" spans="1:34" x14ac:dyDescent="0.3">
      <c r="A25" s="65">
        <f t="shared" si="2"/>
        <v>15</v>
      </c>
      <c r="B25" s="50" t="s">
        <v>118</v>
      </c>
      <c r="C25" s="63" t="s">
        <v>70</v>
      </c>
      <c r="D25" s="55" t="s">
        <v>127</v>
      </c>
      <c r="E25" s="14"/>
      <c r="F25" s="14"/>
      <c r="I25" s="1"/>
      <c r="J25" s="1"/>
      <c r="K25" s="1"/>
      <c r="L25" s="1"/>
      <c r="M25" s="20"/>
      <c r="N25" s="67" t="s">
        <v>153</v>
      </c>
      <c r="O25" s="20"/>
      <c r="P25" s="67" t="s">
        <v>155</v>
      </c>
      <c r="Q25" s="62"/>
      <c r="R25" s="62"/>
      <c r="S25" s="118"/>
      <c r="T25" s="62"/>
      <c r="U25" s="62"/>
      <c r="V25" s="1"/>
      <c r="W25" s="1"/>
      <c r="X25" s="118"/>
      <c r="Y25" s="1"/>
      <c r="Z25" s="118"/>
      <c r="AA25" s="1"/>
      <c r="AB25" s="118"/>
      <c r="AC25" s="118"/>
      <c r="AD25" s="118"/>
      <c r="AE25" s="118"/>
      <c r="AF25" s="1"/>
      <c r="AG25" s="1"/>
    </row>
    <row r="26" spans="1:34" x14ac:dyDescent="0.3">
      <c r="A26" s="65">
        <f t="shared" si="2"/>
        <v>16</v>
      </c>
      <c r="B26" s="63" t="s">
        <v>119</v>
      </c>
      <c r="C26" s="63" t="s">
        <v>79</v>
      </c>
      <c r="D26" s="55" t="s">
        <v>128</v>
      </c>
      <c r="E26" s="14"/>
      <c r="F26" s="14"/>
      <c r="G26" s="14"/>
      <c r="H26" s="14"/>
      <c r="I26" s="1"/>
      <c r="J26" s="1"/>
      <c r="K26" s="1"/>
      <c r="L26" s="1"/>
      <c r="M26" s="20"/>
      <c r="N26" s="67" t="s">
        <v>153</v>
      </c>
      <c r="O26" s="20"/>
      <c r="P26" s="67" t="s">
        <v>155</v>
      </c>
      <c r="Q26" s="62"/>
      <c r="R26" s="62"/>
      <c r="S26" s="118"/>
      <c r="T26" s="62"/>
      <c r="U26" s="62"/>
      <c r="V26" s="1"/>
      <c r="W26" s="1"/>
      <c r="X26" s="118"/>
      <c r="Y26" s="1"/>
      <c r="Z26" s="118"/>
      <c r="AA26" s="1"/>
      <c r="AB26" s="118"/>
      <c r="AC26" s="118"/>
      <c r="AD26" s="118"/>
      <c r="AE26" s="118"/>
      <c r="AF26" s="1"/>
      <c r="AG26" s="1"/>
    </row>
    <row r="27" spans="1:34" x14ac:dyDescent="0.3">
      <c r="A27" s="65">
        <f t="shared" si="2"/>
        <v>17</v>
      </c>
      <c r="B27" s="3" t="s">
        <v>86</v>
      </c>
      <c r="C27" s="3" t="s">
        <v>87</v>
      </c>
      <c r="D27" s="61" t="s">
        <v>137</v>
      </c>
      <c r="E27" s="64"/>
      <c r="F27" s="64"/>
      <c r="G27" s="13"/>
      <c r="H27" s="13"/>
      <c r="I27" s="49"/>
      <c r="J27" s="62"/>
      <c r="K27" s="1"/>
      <c r="L27" s="1"/>
      <c r="M27" s="67" t="s">
        <v>154</v>
      </c>
      <c r="N27" s="20"/>
      <c r="O27" s="67" t="s">
        <v>156</v>
      </c>
      <c r="P27" s="20"/>
      <c r="Q27" s="62"/>
      <c r="R27" s="62"/>
      <c r="S27" s="118"/>
      <c r="T27" s="62"/>
      <c r="U27" s="62"/>
      <c r="V27" s="1"/>
      <c r="W27" s="1"/>
      <c r="X27" s="118"/>
      <c r="Y27" s="1"/>
      <c r="Z27" s="118"/>
      <c r="AA27" s="1"/>
      <c r="AB27" s="118"/>
      <c r="AC27" s="118"/>
      <c r="AD27" s="118"/>
      <c r="AE27" s="118"/>
      <c r="AF27" s="1"/>
      <c r="AG27" s="1"/>
    </row>
    <row r="28" spans="1:34" x14ac:dyDescent="0.3">
      <c r="A28" s="65">
        <f t="shared" si="2"/>
        <v>18</v>
      </c>
      <c r="B28" s="3" t="s">
        <v>88</v>
      </c>
      <c r="C28" s="3" t="s">
        <v>107</v>
      </c>
      <c r="D28" s="61" t="s">
        <v>137</v>
      </c>
      <c r="E28" s="64"/>
      <c r="F28" s="64"/>
      <c r="G28" s="24"/>
      <c r="H28" s="24"/>
      <c r="I28" s="49"/>
      <c r="J28" s="62"/>
      <c r="K28" s="1"/>
      <c r="L28" s="1"/>
      <c r="M28" s="67" t="s">
        <v>154</v>
      </c>
      <c r="N28" s="20"/>
      <c r="O28" s="67" t="s">
        <v>156</v>
      </c>
      <c r="P28" s="20"/>
      <c r="Q28" s="62"/>
      <c r="R28" s="62"/>
      <c r="S28" s="118"/>
      <c r="T28" s="62"/>
      <c r="U28" s="62"/>
      <c r="V28" s="1"/>
      <c r="W28" s="1"/>
      <c r="X28" s="118"/>
      <c r="Y28" s="1"/>
      <c r="Z28" s="118"/>
      <c r="AA28" s="1"/>
      <c r="AB28" s="118"/>
      <c r="AC28" s="118"/>
      <c r="AD28" s="118"/>
      <c r="AE28" s="118"/>
      <c r="AF28" s="1"/>
      <c r="AG28" s="1"/>
    </row>
    <row r="29" spans="1:34" x14ac:dyDescent="0.3">
      <c r="A29" s="65">
        <f t="shared" si="2"/>
        <v>19</v>
      </c>
      <c r="B29" s="50" t="s">
        <v>130</v>
      </c>
      <c r="C29" s="50" t="s">
        <v>36</v>
      </c>
      <c r="D29" s="61"/>
      <c r="E29" s="64"/>
      <c r="F29" s="64"/>
      <c r="G29" s="64"/>
      <c r="H29" s="64"/>
      <c r="I29" s="62"/>
      <c r="J29" s="62"/>
      <c r="K29" s="1"/>
      <c r="L29" s="1"/>
      <c r="M29" s="20"/>
      <c r="N29" s="67" t="s">
        <v>154</v>
      </c>
      <c r="O29" s="20"/>
      <c r="P29" s="67" t="s">
        <v>156</v>
      </c>
      <c r="Q29" s="62"/>
      <c r="R29" s="62"/>
      <c r="S29" s="118"/>
      <c r="T29" s="62"/>
      <c r="U29" s="62"/>
      <c r="V29" s="1"/>
      <c r="W29" s="1"/>
      <c r="X29" s="118"/>
      <c r="Y29" s="1"/>
      <c r="Z29" s="118"/>
      <c r="AA29" s="1"/>
      <c r="AB29" s="118"/>
      <c r="AC29" s="118"/>
      <c r="AD29" s="118"/>
      <c r="AE29" s="118"/>
      <c r="AF29" s="1"/>
      <c r="AG29" s="1"/>
    </row>
    <row r="30" spans="1:34" x14ac:dyDescent="0.3">
      <c r="A30" s="65"/>
      <c r="B30" s="185" t="s">
        <v>222</v>
      </c>
      <c r="C30" s="63" t="s">
        <v>221</v>
      </c>
      <c r="D30" s="61"/>
      <c r="E30" s="64"/>
      <c r="F30" s="64"/>
      <c r="G30" s="64"/>
      <c r="H30" s="64"/>
      <c r="I30" s="62"/>
      <c r="J30" s="62"/>
      <c r="K30" s="62"/>
      <c r="L30" s="62"/>
      <c r="M30" s="20"/>
      <c r="N30" s="67" t="s">
        <v>154</v>
      </c>
      <c r="O30" s="20"/>
      <c r="P30" s="67" t="s">
        <v>156</v>
      </c>
      <c r="Q30" s="62"/>
      <c r="R30" s="62"/>
      <c r="S30" s="118"/>
      <c r="T30" s="62"/>
      <c r="U30" s="62"/>
      <c r="V30" s="62"/>
      <c r="W30" s="62"/>
      <c r="X30" s="118"/>
      <c r="Y30" s="62"/>
      <c r="Z30" s="118"/>
      <c r="AA30" s="62"/>
      <c r="AB30" s="118"/>
      <c r="AC30" s="118"/>
      <c r="AD30" s="118"/>
      <c r="AE30" s="118"/>
      <c r="AF30" s="62"/>
      <c r="AG30" s="62"/>
    </row>
    <row r="31" spans="1:34" x14ac:dyDescent="0.3">
      <c r="A31" s="65">
        <f>A29+1</f>
        <v>20</v>
      </c>
      <c r="B31" s="6" t="s">
        <v>136</v>
      </c>
      <c r="C31" s="6" t="s">
        <v>8</v>
      </c>
      <c r="D31" s="56"/>
      <c r="E31" s="64"/>
      <c r="F31" s="64"/>
      <c r="G31" s="64"/>
      <c r="H31" s="64"/>
      <c r="I31" s="62"/>
      <c r="J31" s="62"/>
      <c r="K31" s="1"/>
      <c r="L31" s="1"/>
      <c r="M31" s="64"/>
      <c r="N31" s="20"/>
      <c r="O31" s="20"/>
      <c r="P31" s="64"/>
      <c r="Q31" s="58" t="s">
        <v>153</v>
      </c>
      <c r="R31" s="20"/>
      <c r="S31" s="58" t="s">
        <v>155</v>
      </c>
      <c r="T31" s="20"/>
      <c r="U31" s="1"/>
      <c r="V31" s="1"/>
      <c r="W31" s="1"/>
      <c r="X31" s="118"/>
      <c r="Y31" s="1"/>
      <c r="Z31" s="118"/>
      <c r="AA31" s="1"/>
      <c r="AB31" s="118"/>
      <c r="AC31" s="118"/>
      <c r="AD31" s="118"/>
      <c r="AE31" s="118"/>
      <c r="AF31" s="1"/>
    </row>
    <row r="32" spans="1:34" x14ac:dyDescent="0.3">
      <c r="A32" s="65">
        <f t="shared" si="2"/>
        <v>21</v>
      </c>
      <c r="B32" s="54" t="s">
        <v>129</v>
      </c>
      <c r="C32" s="54" t="s">
        <v>29</v>
      </c>
      <c r="D32" s="56"/>
      <c r="E32" s="64"/>
      <c r="F32" s="64"/>
      <c r="G32" s="64"/>
      <c r="H32" s="64"/>
      <c r="I32" s="62"/>
      <c r="J32" s="62"/>
      <c r="K32" s="1"/>
      <c r="L32" s="1"/>
      <c r="M32" s="59"/>
      <c r="N32" s="20"/>
      <c r="O32" s="20"/>
      <c r="P32" s="64"/>
      <c r="Q32" s="58" t="s">
        <v>153</v>
      </c>
      <c r="R32" s="20"/>
      <c r="S32" s="58" t="s">
        <v>155</v>
      </c>
      <c r="T32" s="20"/>
      <c r="U32" s="1"/>
      <c r="V32" s="1"/>
      <c r="W32" s="1"/>
      <c r="X32" s="118"/>
      <c r="Y32" s="1"/>
      <c r="Z32" s="118"/>
      <c r="AA32" s="1"/>
      <c r="AB32" s="118"/>
      <c r="AC32" s="118"/>
      <c r="AD32" s="118"/>
      <c r="AE32" s="118"/>
      <c r="AF32" s="1"/>
    </row>
    <row r="33" spans="1:32" x14ac:dyDescent="0.3">
      <c r="A33" s="65">
        <f t="shared" si="2"/>
        <v>22</v>
      </c>
      <c r="B33" s="163" t="s">
        <v>48</v>
      </c>
      <c r="C33" s="6" t="s">
        <v>38</v>
      </c>
      <c r="D33" s="56" t="s">
        <v>209</v>
      </c>
      <c r="E33" s="64"/>
      <c r="F33" s="64"/>
      <c r="G33" s="64"/>
      <c r="H33" s="64"/>
      <c r="I33" s="62"/>
      <c r="J33" s="62"/>
      <c r="K33" s="1"/>
      <c r="L33" s="1"/>
      <c r="M33" s="59"/>
      <c r="N33" s="20"/>
      <c r="O33" s="20"/>
      <c r="P33" s="64"/>
      <c r="Q33" s="20"/>
      <c r="R33" s="58" t="s">
        <v>153</v>
      </c>
      <c r="S33" s="20"/>
      <c r="T33" s="58" t="s">
        <v>155</v>
      </c>
      <c r="U33" s="1"/>
      <c r="V33" s="1"/>
      <c r="W33" s="1"/>
      <c r="X33" s="118"/>
      <c r="Y33" s="1"/>
      <c r="Z33" s="118"/>
      <c r="AA33" s="1"/>
      <c r="AB33" s="118"/>
      <c r="AC33" s="118"/>
      <c r="AD33" s="118"/>
      <c r="AE33" s="118"/>
      <c r="AF33" s="1"/>
    </row>
    <row r="34" spans="1:32" x14ac:dyDescent="0.3">
      <c r="A34" s="65">
        <f t="shared" si="2"/>
        <v>23</v>
      </c>
      <c r="B34" s="163" t="s">
        <v>105</v>
      </c>
      <c r="C34" s="6" t="s">
        <v>69</v>
      </c>
      <c r="D34" s="56" t="s">
        <v>208</v>
      </c>
      <c r="E34" s="64"/>
      <c r="F34" s="24"/>
      <c r="G34" s="24"/>
      <c r="H34" s="64"/>
      <c r="I34" s="62"/>
      <c r="J34" s="62"/>
      <c r="K34" s="1"/>
      <c r="L34" s="1"/>
      <c r="M34" s="59"/>
      <c r="N34" s="20"/>
      <c r="O34" s="20"/>
      <c r="P34" s="64"/>
      <c r="Q34" s="20"/>
      <c r="R34" s="58" t="s">
        <v>153</v>
      </c>
      <c r="S34" s="20"/>
      <c r="T34" s="58" t="s">
        <v>155</v>
      </c>
      <c r="U34" s="1"/>
      <c r="V34" s="1"/>
      <c r="W34" s="1"/>
      <c r="X34" s="118"/>
      <c r="Y34" s="1"/>
      <c r="Z34" s="118"/>
      <c r="AA34" s="1"/>
      <c r="AB34" s="118"/>
      <c r="AC34" s="118"/>
      <c r="AD34" s="118"/>
      <c r="AE34" s="118"/>
      <c r="AF34" s="1"/>
    </row>
    <row r="35" spans="1:32" x14ac:dyDescent="0.3">
      <c r="A35" s="65">
        <f t="shared" si="2"/>
        <v>24</v>
      </c>
      <c r="B35" s="163" t="s">
        <v>57</v>
      </c>
      <c r="C35" s="6" t="s">
        <v>42</v>
      </c>
      <c r="D35" s="57" t="s">
        <v>207</v>
      </c>
      <c r="E35" s="64"/>
      <c r="F35" s="64"/>
      <c r="G35" s="64"/>
      <c r="H35" s="64"/>
      <c r="I35" s="62"/>
      <c r="J35" s="62"/>
      <c r="K35" s="1"/>
      <c r="L35" s="1"/>
      <c r="M35" s="59"/>
      <c r="N35" s="20"/>
      <c r="O35" s="20"/>
      <c r="P35" s="64"/>
      <c r="Q35" s="58" t="s">
        <v>154</v>
      </c>
      <c r="R35" s="20"/>
      <c r="S35" s="58" t="s">
        <v>156</v>
      </c>
      <c r="T35" s="20"/>
      <c r="U35" s="1"/>
      <c r="V35" s="1"/>
      <c r="W35" s="1"/>
      <c r="X35" s="118"/>
      <c r="Y35" s="1"/>
      <c r="Z35" s="118"/>
      <c r="AA35" s="1"/>
      <c r="AB35" s="118"/>
      <c r="AC35" s="118"/>
      <c r="AD35" s="118"/>
      <c r="AE35" s="118"/>
      <c r="AF35" s="1"/>
    </row>
    <row r="36" spans="1:32" x14ac:dyDescent="0.3">
      <c r="A36" s="65">
        <f t="shared" si="2"/>
        <v>25</v>
      </c>
      <c r="B36" s="163" t="s">
        <v>61</v>
      </c>
      <c r="C36" s="6" t="s">
        <v>43</v>
      </c>
      <c r="D36" s="57"/>
      <c r="E36" s="64"/>
      <c r="F36" s="64"/>
      <c r="G36" s="64"/>
      <c r="H36" s="64"/>
      <c r="I36" s="62"/>
      <c r="J36" s="62"/>
      <c r="K36" s="1"/>
      <c r="L36" s="1"/>
      <c r="M36" s="59"/>
      <c r="N36" s="20"/>
      <c r="O36" s="20"/>
      <c r="P36" s="64"/>
      <c r="Q36" s="58" t="s">
        <v>154</v>
      </c>
      <c r="R36" s="20"/>
      <c r="S36" s="58" t="s">
        <v>156</v>
      </c>
      <c r="T36" s="20"/>
      <c r="U36" s="1"/>
      <c r="V36" s="1"/>
      <c r="W36" s="1"/>
      <c r="X36" s="118"/>
      <c r="Y36" s="1"/>
      <c r="Z36" s="118"/>
      <c r="AA36" s="1"/>
      <c r="AB36" s="118"/>
      <c r="AC36" s="118"/>
      <c r="AD36" s="118"/>
      <c r="AE36" s="118"/>
      <c r="AF36" s="1"/>
    </row>
    <row r="37" spans="1:32" x14ac:dyDescent="0.3">
      <c r="A37" s="65">
        <f t="shared" si="2"/>
        <v>26</v>
      </c>
      <c r="B37" s="163" t="s">
        <v>53</v>
      </c>
      <c r="C37" s="6" t="s">
        <v>19</v>
      </c>
      <c r="D37" s="70" t="s">
        <v>198</v>
      </c>
      <c r="E37" s="64"/>
      <c r="F37" s="64"/>
      <c r="G37" s="64"/>
      <c r="H37" s="64"/>
      <c r="I37" s="62"/>
      <c r="J37" s="62"/>
      <c r="K37" s="1"/>
      <c r="L37" s="1"/>
      <c r="M37" s="59"/>
      <c r="N37" s="20"/>
      <c r="O37" s="20"/>
      <c r="P37" s="64"/>
      <c r="Q37" s="20"/>
      <c r="R37" s="58" t="s">
        <v>154</v>
      </c>
      <c r="S37" s="20"/>
      <c r="T37" s="58" t="s">
        <v>156</v>
      </c>
      <c r="U37" s="1"/>
      <c r="V37" s="1"/>
      <c r="W37" s="1"/>
      <c r="X37" s="118"/>
      <c r="Y37" s="1"/>
      <c r="Z37" s="118"/>
      <c r="AA37" s="1"/>
      <c r="AB37" s="118"/>
      <c r="AC37" s="118"/>
      <c r="AD37" s="118"/>
      <c r="AE37" s="118"/>
      <c r="AF37" s="1"/>
    </row>
    <row r="38" spans="1:32" x14ac:dyDescent="0.3">
      <c r="A38" s="65">
        <f t="shared" si="2"/>
        <v>27</v>
      </c>
      <c r="B38" s="163" t="s">
        <v>62</v>
      </c>
      <c r="C38" s="6" t="s">
        <v>45</v>
      </c>
      <c r="D38" s="57" t="s">
        <v>199</v>
      </c>
      <c r="E38" s="64"/>
      <c r="F38" s="64"/>
      <c r="G38" s="16"/>
      <c r="H38" s="17"/>
      <c r="I38" s="33"/>
      <c r="J38" s="62"/>
      <c r="K38" s="1"/>
      <c r="L38" s="1"/>
      <c r="M38" s="59"/>
      <c r="N38" s="20"/>
      <c r="O38" s="20"/>
      <c r="P38" s="64"/>
      <c r="Q38" s="20"/>
      <c r="R38" s="58" t="s">
        <v>154</v>
      </c>
      <c r="S38" s="20"/>
      <c r="T38" s="58" t="s">
        <v>156</v>
      </c>
      <c r="U38" s="1"/>
      <c r="V38" s="1"/>
      <c r="W38" s="1"/>
      <c r="X38" s="118"/>
      <c r="Y38" s="1"/>
      <c r="Z38" s="118"/>
      <c r="AA38" s="1"/>
      <c r="AB38" s="118"/>
      <c r="AC38" s="118"/>
      <c r="AD38" s="118"/>
      <c r="AE38" s="118"/>
      <c r="AF38" s="1"/>
    </row>
    <row r="39" spans="1:32" x14ac:dyDescent="0.3">
      <c r="A39" s="65">
        <f t="shared" si="2"/>
        <v>28</v>
      </c>
      <c r="B39" s="81" t="s">
        <v>51</v>
      </c>
      <c r="C39" s="63" t="s">
        <v>52</v>
      </c>
      <c r="D39" s="51" t="s">
        <v>176</v>
      </c>
      <c r="E39" s="118"/>
      <c r="F39" s="64"/>
      <c r="G39" s="16"/>
      <c r="H39" s="17"/>
      <c r="I39" s="33"/>
      <c r="J39" s="62"/>
      <c r="K39" s="1"/>
      <c r="L39" s="1"/>
      <c r="M39" s="1"/>
      <c r="N39" s="1"/>
      <c r="O39" s="1"/>
      <c r="P39" s="1"/>
      <c r="Q39" s="19"/>
      <c r="R39" s="19"/>
      <c r="S39" s="19"/>
      <c r="T39" s="19"/>
      <c r="U39" s="20"/>
      <c r="V39" s="67" t="s">
        <v>153</v>
      </c>
      <c r="W39" s="20"/>
      <c r="X39" s="20"/>
      <c r="Y39" s="67" t="s">
        <v>155</v>
      </c>
      <c r="Z39" s="20"/>
      <c r="AA39" s="62"/>
      <c r="AB39" s="118"/>
      <c r="AC39" s="118"/>
      <c r="AD39" s="118"/>
      <c r="AE39" s="118"/>
      <c r="AF39" s="1"/>
    </row>
    <row r="40" spans="1:32" x14ac:dyDescent="0.3">
      <c r="A40" s="65">
        <f t="shared" si="2"/>
        <v>29</v>
      </c>
      <c r="B40" s="81" t="s">
        <v>76</v>
      </c>
      <c r="C40" s="63" t="s">
        <v>67</v>
      </c>
      <c r="D40" s="51" t="s">
        <v>178</v>
      </c>
      <c r="E40" s="118"/>
      <c r="F40" s="64"/>
      <c r="G40" s="64"/>
      <c r="H40" s="64"/>
      <c r="I40" s="62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20"/>
      <c r="V40" s="67" t="s">
        <v>153</v>
      </c>
      <c r="W40" s="20"/>
      <c r="X40" s="20"/>
      <c r="Y40" s="67" t="s">
        <v>155</v>
      </c>
      <c r="Z40" s="20"/>
      <c r="AA40" s="62"/>
      <c r="AB40" s="118"/>
      <c r="AC40" s="118"/>
      <c r="AD40" s="118"/>
      <c r="AE40" s="118"/>
      <c r="AF40" s="1"/>
    </row>
    <row r="41" spans="1:32" x14ac:dyDescent="0.3">
      <c r="A41" s="65">
        <f t="shared" si="2"/>
        <v>30</v>
      </c>
      <c r="B41" s="81" t="s">
        <v>71</v>
      </c>
      <c r="C41" s="63" t="s">
        <v>47</v>
      </c>
      <c r="D41" s="115" t="s">
        <v>200</v>
      </c>
      <c r="E41" s="62"/>
      <c r="F41" s="64"/>
      <c r="G41" s="64"/>
      <c r="H41" s="64"/>
      <c r="I41" s="62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67" t="s">
        <v>153</v>
      </c>
      <c r="V41" s="20"/>
      <c r="W41" s="67" t="s">
        <v>155</v>
      </c>
      <c r="X41" s="20"/>
      <c r="Y41" s="20"/>
      <c r="Z41" s="20"/>
      <c r="AA41" s="62"/>
      <c r="AB41" s="118"/>
      <c r="AC41" s="118"/>
      <c r="AD41" s="118"/>
      <c r="AE41" s="118"/>
      <c r="AF41" s="1"/>
    </row>
    <row r="42" spans="1:32" x14ac:dyDescent="0.3">
      <c r="A42" s="65">
        <f t="shared" si="2"/>
        <v>31</v>
      </c>
      <c r="B42" s="81" t="s">
        <v>73</v>
      </c>
      <c r="C42" s="63" t="s">
        <v>56</v>
      </c>
      <c r="D42" s="115" t="s">
        <v>200</v>
      </c>
      <c r="E42" s="118"/>
      <c r="F42" s="64"/>
      <c r="G42" s="64"/>
      <c r="H42" s="64"/>
      <c r="I42" s="62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67" t="s">
        <v>153</v>
      </c>
      <c r="V42" s="20"/>
      <c r="W42" s="67" t="s">
        <v>155</v>
      </c>
      <c r="X42" s="20"/>
      <c r="Y42" s="20"/>
      <c r="Z42" s="20"/>
      <c r="AA42" s="62"/>
      <c r="AB42" s="118"/>
      <c r="AC42" s="118"/>
      <c r="AD42" s="118"/>
      <c r="AE42" s="118"/>
      <c r="AF42" s="1"/>
    </row>
    <row r="43" spans="1:32" x14ac:dyDescent="0.3">
      <c r="A43" s="65">
        <f t="shared" si="2"/>
        <v>32</v>
      </c>
      <c r="B43" s="81" t="s">
        <v>75</v>
      </c>
      <c r="C43" s="63" t="s">
        <v>66</v>
      </c>
      <c r="D43" s="51" t="s">
        <v>177</v>
      </c>
      <c r="E43" s="62"/>
      <c r="F43" s="64"/>
      <c r="G43" s="64"/>
      <c r="H43" s="64"/>
      <c r="I43" s="62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20"/>
      <c r="V43" s="67" t="s">
        <v>154</v>
      </c>
      <c r="W43" s="20"/>
      <c r="X43" s="20"/>
      <c r="Y43" s="67" t="s">
        <v>156</v>
      </c>
      <c r="Z43" s="20"/>
      <c r="AA43" s="62"/>
      <c r="AB43" s="118"/>
      <c r="AC43" s="118"/>
      <c r="AD43" s="118"/>
      <c r="AE43" s="118"/>
      <c r="AF43" s="1"/>
    </row>
    <row r="44" spans="1:32" x14ac:dyDescent="0.3">
      <c r="A44" s="65">
        <f t="shared" si="2"/>
        <v>33</v>
      </c>
      <c r="B44" s="81" t="s">
        <v>54</v>
      </c>
      <c r="C44" s="63" t="s">
        <v>41</v>
      </c>
      <c r="D44" s="51"/>
      <c r="E44" s="118"/>
      <c r="F44" s="64"/>
      <c r="G44" s="64"/>
      <c r="H44" s="64"/>
      <c r="I44" s="62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20"/>
      <c r="V44" s="67" t="s">
        <v>154</v>
      </c>
      <c r="W44" s="20"/>
      <c r="X44" s="20"/>
      <c r="Y44" s="67" t="s">
        <v>156</v>
      </c>
      <c r="Z44" s="20"/>
      <c r="AA44" s="62"/>
      <c r="AB44" s="118"/>
      <c r="AC44" s="118"/>
      <c r="AD44" s="118"/>
      <c r="AE44" s="118"/>
      <c r="AF44" s="1"/>
    </row>
    <row r="45" spans="1:32" x14ac:dyDescent="0.3">
      <c r="A45" s="65">
        <f t="shared" si="2"/>
        <v>34</v>
      </c>
      <c r="B45" s="81" t="s">
        <v>77</v>
      </c>
      <c r="C45" s="63" t="s">
        <v>78</v>
      </c>
      <c r="D45" s="51" t="s">
        <v>205</v>
      </c>
      <c r="E45" s="62"/>
      <c r="F45" s="64"/>
      <c r="G45" s="64"/>
      <c r="H45" s="64"/>
      <c r="I45" s="62"/>
      <c r="J45" s="62"/>
      <c r="K45" s="1"/>
      <c r="L45" s="1"/>
      <c r="M45" s="1"/>
      <c r="N45" s="1"/>
      <c r="O45" s="1"/>
      <c r="P45" s="1"/>
      <c r="Q45" s="1"/>
      <c r="R45" s="1"/>
      <c r="S45" s="1"/>
      <c r="T45" s="1"/>
      <c r="U45" s="67" t="s">
        <v>154</v>
      </c>
      <c r="V45" s="20"/>
      <c r="W45" s="67" t="s">
        <v>156</v>
      </c>
      <c r="X45" s="20"/>
      <c r="Y45" s="20"/>
      <c r="Z45" s="20"/>
      <c r="AA45" s="62"/>
      <c r="AB45" s="118"/>
      <c r="AC45" s="118"/>
      <c r="AD45" s="118"/>
      <c r="AE45" s="118"/>
      <c r="AF45" s="1"/>
    </row>
    <row r="46" spans="1:32" x14ac:dyDescent="0.3">
      <c r="A46" s="65">
        <f t="shared" si="2"/>
        <v>35</v>
      </c>
      <c r="B46" s="81" t="s">
        <v>104</v>
      </c>
      <c r="C46" s="63" t="s">
        <v>68</v>
      </c>
      <c r="D46" s="51" t="s">
        <v>206</v>
      </c>
      <c r="E46" s="64"/>
      <c r="F46" s="64"/>
      <c r="G46" s="64"/>
      <c r="H46" s="64"/>
      <c r="I46" s="62"/>
      <c r="J46" s="62"/>
      <c r="K46" s="1"/>
      <c r="L46" s="1"/>
      <c r="M46" s="1"/>
      <c r="N46" s="1"/>
      <c r="O46" s="1"/>
      <c r="P46" s="1"/>
      <c r="Q46" s="1"/>
      <c r="R46" s="1"/>
      <c r="S46" s="1"/>
      <c r="T46" s="1"/>
      <c r="U46" s="67" t="s">
        <v>154</v>
      </c>
      <c r="V46" s="20"/>
      <c r="W46" s="67" t="s">
        <v>156</v>
      </c>
      <c r="X46" s="20"/>
      <c r="Y46" s="20"/>
      <c r="Z46" s="20"/>
      <c r="AA46" s="62"/>
      <c r="AB46" s="118"/>
      <c r="AC46" s="118"/>
      <c r="AD46" s="118"/>
      <c r="AE46" s="118"/>
      <c r="AF46" s="1"/>
    </row>
    <row r="47" spans="1:32" x14ac:dyDescent="0.3">
      <c r="A47" s="65">
        <f t="shared" si="2"/>
        <v>36</v>
      </c>
      <c r="B47" s="163" t="s">
        <v>63</v>
      </c>
      <c r="C47" s="6" t="s">
        <v>46</v>
      </c>
      <c r="D47" s="53" t="s">
        <v>125</v>
      </c>
      <c r="E47" s="64"/>
      <c r="F47" s="64"/>
      <c r="G47" s="64"/>
      <c r="H47" s="64"/>
      <c r="I47" s="62"/>
      <c r="J47" s="62"/>
      <c r="K47" s="1"/>
      <c r="L47" s="1"/>
      <c r="M47" s="1"/>
      <c r="N47" s="1"/>
      <c r="O47" s="1"/>
      <c r="P47" s="1"/>
      <c r="Q47" s="1"/>
      <c r="R47" s="1"/>
      <c r="S47" s="1"/>
      <c r="T47" s="1"/>
      <c r="U47" s="64"/>
      <c r="V47" s="20"/>
      <c r="W47" s="20"/>
      <c r="X47" s="58" t="s">
        <v>153</v>
      </c>
      <c r="Y47" s="64"/>
      <c r="Z47" s="64"/>
      <c r="AA47" s="58" t="s">
        <v>155</v>
      </c>
      <c r="AB47" s="20"/>
      <c r="AC47" s="20"/>
      <c r="AD47" s="20"/>
      <c r="AE47" s="20"/>
      <c r="AF47" s="1"/>
    </row>
    <row r="48" spans="1:32" x14ac:dyDescent="0.3">
      <c r="A48" s="65">
        <f t="shared" si="2"/>
        <v>37</v>
      </c>
      <c r="B48" s="6" t="s">
        <v>106</v>
      </c>
      <c r="C48" s="6" t="s">
        <v>45</v>
      </c>
      <c r="D48" s="53" t="s">
        <v>126</v>
      </c>
      <c r="E48" s="64"/>
      <c r="F48" s="64"/>
      <c r="G48" s="64"/>
      <c r="H48" s="64"/>
      <c r="I48" s="62"/>
      <c r="J48" s="62"/>
      <c r="K48" s="1"/>
      <c r="L48" s="1"/>
      <c r="M48" s="1"/>
      <c r="N48" s="1"/>
      <c r="O48" s="1"/>
      <c r="P48" s="1"/>
      <c r="Q48" s="1"/>
      <c r="R48" s="1"/>
      <c r="S48" s="1"/>
      <c r="T48" s="1"/>
      <c r="U48" s="59"/>
      <c r="V48" s="20"/>
      <c r="W48" s="20"/>
      <c r="X48" s="58" t="s">
        <v>153</v>
      </c>
      <c r="Y48" s="64"/>
      <c r="Z48" s="64"/>
      <c r="AA48" s="58" t="s">
        <v>155</v>
      </c>
      <c r="AB48" s="20"/>
      <c r="AC48" s="20"/>
      <c r="AD48" s="20"/>
      <c r="AE48" s="20"/>
      <c r="AF48" s="1"/>
    </row>
    <row r="49" spans="1:34" x14ac:dyDescent="0.3">
      <c r="A49" s="65">
        <f t="shared" si="2"/>
        <v>38</v>
      </c>
      <c r="B49" s="163" t="s">
        <v>60</v>
      </c>
      <c r="C49" s="6" t="s">
        <v>44</v>
      </c>
      <c r="D49" s="57" t="s">
        <v>200</v>
      </c>
      <c r="E49" s="64"/>
      <c r="H49" s="64"/>
      <c r="I49" s="62"/>
      <c r="J49" s="62"/>
      <c r="K49" s="1"/>
      <c r="L49" s="1"/>
      <c r="M49" s="1"/>
      <c r="N49" s="1"/>
      <c r="O49" s="1"/>
      <c r="P49" s="1"/>
      <c r="Q49" s="1"/>
      <c r="R49" s="1"/>
      <c r="S49" s="1"/>
      <c r="T49" s="1"/>
      <c r="U49" s="59"/>
      <c r="V49" s="20"/>
      <c r="W49" s="20"/>
      <c r="X49" s="58" t="s">
        <v>154</v>
      </c>
      <c r="Y49" s="64"/>
      <c r="Z49" s="64"/>
      <c r="AA49" s="58" t="s">
        <v>156</v>
      </c>
      <c r="AB49" s="20"/>
      <c r="AC49" s="20"/>
      <c r="AD49" s="20"/>
      <c r="AE49" s="20"/>
      <c r="AF49" s="1"/>
    </row>
    <row r="50" spans="1:34" x14ac:dyDescent="0.3">
      <c r="A50" s="65">
        <f t="shared" si="2"/>
        <v>39</v>
      </c>
      <c r="B50" s="163" t="s">
        <v>72</v>
      </c>
      <c r="C50" s="6" t="s">
        <v>64</v>
      </c>
      <c r="D50" s="57" t="s">
        <v>200</v>
      </c>
      <c r="E50" s="64"/>
      <c r="F50" s="64"/>
      <c r="G50" s="64"/>
      <c r="H50" s="64"/>
      <c r="I50" s="62"/>
      <c r="J50" s="62"/>
      <c r="K50" s="1"/>
      <c r="L50" s="1"/>
      <c r="M50" s="1"/>
      <c r="N50" s="1"/>
      <c r="O50" s="1"/>
      <c r="P50" s="1"/>
      <c r="Q50" s="1"/>
      <c r="R50" s="1"/>
      <c r="S50" s="1"/>
      <c r="T50" s="1"/>
      <c r="U50" s="59"/>
      <c r="V50" s="20"/>
      <c r="W50" s="20"/>
      <c r="X50" s="58" t="s">
        <v>154</v>
      </c>
      <c r="Y50" s="64"/>
      <c r="Z50" s="64"/>
      <c r="AA50" s="58" t="s">
        <v>156</v>
      </c>
      <c r="AB50" s="20"/>
      <c r="AC50" s="20"/>
      <c r="AD50" s="20"/>
      <c r="AE50" s="20"/>
      <c r="AF50" s="1"/>
    </row>
    <row r="51" spans="1:34" x14ac:dyDescent="0.3">
      <c r="A51" s="65">
        <f t="shared" si="2"/>
        <v>40</v>
      </c>
      <c r="B51" s="6" t="s">
        <v>30</v>
      </c>
      <c r="C51" s="6" t="s">
        <v>31</v>
      </c>
      <c r="D51" s="57"/>
      <c r="E51" s="64"/>
      <c r="F51" s="64"/>
      <c r="G51" s="64"/>
      <c r="H51" s="64"/>
      <c r="I51" s="62"/>
      <c r="J51" s="62"/>
      <c r="K51" s="1"/>
      <c r="L51" s="1"/>
      <c r="M51" s="1"/>
      <c r="N51" s="1"/>
      <c r="O51" s="1"/>
      <c r="P51" s="1"/>
      <c r="Q51" s="1"/>
      <c r="R51" s="1"/>
      <c r="S51" s="1"/>
      <c r="T51" s="1"/>
      <c r="U51" s="59"/>
      <c r="V51" s="20"/>
      <c r="W51" s="20"/>
      <c r="X51" s="20"/>
      <c r="Y51" s="20"/>
      <c r="Z51" s="58" t="s">
        <v>153</v>
      </c>
      <c r="AA51" s="20"/>
      <c r="AB51" s="20"/>
      <c r="AC51" s="58" t="s">
        <v>155</v>
      </c>
      <c r="AD51" s="20"/>
      <c r="AE51" s="20"/>
      <c r="AF51" s="118"/>
    </row>
    <row r="52" spans="1:34" x14ac:dyDescent="0.3">
      <c r="A52" s="65">
        <f t="shared" si="2"/>
        <v>41</v>
      </c>
      <c r="B52" s="6" t="s">
        <v>34</v>
      </c>
      <c r="C52" s="6" t="s">
        <v>35</v>
      </c>
      <c r="D52" s="57"/>
      <c r="E52" s="64"/>
      <c r="F52" s="64"/>
      <c r="G52" s="64"/>
      <c r="H52" s="64"/>
      <c r="I52" s="62"/>
      <c r="J52" s="62"/>
      <c r="K52" s="1"/>
      <c r="L52" s="1"/>
      <c r="M52" s="1"/>
      <c r="N52" s="1"/>
      <c r="O52" s="1"/>
      <c r="P52" s="1"/>
      <c r="Q52" s="1"/>
      <c r="R52" s="1"/>
      <c r="S52" s="1"/>
      <c r="T52" s="1"/>
      <c r="U52" s="59"/>
      <c r="V52" s="20"/>
      <c r="W52" s="20"/>
      <c r="X52" s="20"/>
      <c r="Y52" s="20"/>
      <c r="Z52" s="58" t="s">
        <v>153</v>
      </c>
      <c r="AA52" s="20"/>
      <c r="AB52" s="20"/>
      <c r="AC52" s="58" t="s">
        <v>155</v>
      </c>
      <c r="AD52" s="20"/>
      <c r="AE52" s="20"/>
      <c r="AF52" s="118"/>
      <c r="AH52" s="2"/>
    </row>
    <row r="53" spans="1:34" s="2" customFormat="1" x14ac:dyDescent="0.3">
      <c r="A53" s="65">
        <f t="shared" si="2"/>
        <v>42</v>
      </c>
      <c r="B53" s="164" t="s">
        <v>20</v>
      </c>
      <c r="C53" s="164" t="s">
        <v>21</v>
      </c>
      <c r="D53" s="53"/>
      <c r="E53" s="64"/>
      <c r="F53" s="64"/>
      <c r="G53" s="64"/>
      <c r="H53" s="64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59"/>
      <c r="V53" s="20"/>
      <c r="W53" s="20"/>
      <c r="X53" s="20"/>
      <c r="Y53" s="20"/>
      <c r="Z53" s="58" t="s">
        <v>154</v>
      </c>
      <c r="AA53" s="20"/>
      <c r="AB53" s="20"/>
      <c r="AC53" s="58" t="s">
        <v>156</v>
      </c>
      <c r="AD53" s="20"/>
      <c r="AE53" s="20"/>
      <c r="AF53" s="118"/>
      <c r="AH53"/>
    </row>
    <row r="54" spans="1:34" x14ac:dyDescent="0.3">
      <c r="A54" s="65">
        <f t="shared" si="2"/>
        <v>43</v>
      </c>
      <c r="B54" s="164" t="s">
        <v>5</v>
      </c>
      <c r="C54" s="164" t="s">
        <v>6</v>
      </c>
      <c r="D54" s="53"/>
      <c r="E54" s="64"/>
      <c r="F54" s="64"/>
      <c r="G54" s="64"/>
      <c r="H54" s="64"/>
      <c r="I54" s="62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59"/>
      <c r="V54" s="20"/>
      <c r="W54" s="20"/>
      <c r="X54" s="20"/>
      <c r="Y54" s="20"/>
      <c r="Z54" s="58" t="s">
        <v>154</v>
      </c>
      <c r="AA54" s="20"/>
      <c r="AB54" s="20"/>
      <c r="AC54" s="58" t="s">
        <v>156</v>
      </c>
      <c r="AD54" s="20"/>
      <c r="AE54" s="20"/>
      <c r="AF54" s="118"/>
    </row>
    <row r="55" spans="1:34" x14ac:dyDescent="0.3">
      <c r="A55" s="65">
        <f t="shared" si="2"/>
        <v>44</v>
      </c>
      <c r="B55" s="81" t="s">
        <v>74</v>
      </c>
      <c r="C55" s="63" t="s">
        <v>65</v>
      </c>
      <c r="D55" s="115" t="s">
        <v>200</v>
      </c>
      <c r="E55" s="64"/>
      <c r="F55" s="64"/>
      <c r="G55" s="64"/>
      <c r="H55" s="64"/>
      <c r="I55" s="62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18"/>
      <c r="Y55" s="118"/>
      <c r="Z55" s="118"/>
      <c r="AA55" s="20"/>
      <c r="AB55" s="58" t="s">
        <v>153</v>
      </c>
      <c r="AC55" s="20"/>
      <c r="AD55" s="20"/>
      <c r="AE55" s="58" t="s">
        <v>155</v>
      </c>
      <c r="AF55" s="118"/>
    </row>
    <row r="56" spans="1:34" x14ac:dyDescent="0.3">
      <c r="A56" s="65">
        <f t="shared" si="2"/>
        <v>45</v>
      </c>
      <c r="B56" s="81" t="s">
        <v>50</v>
      </c>
      <c r="C56" s="63" t="s">
        <v>39</v>
      </c>
      <c r="D56" s="115" t="s">
        <v>200</v>
      </c>
      <c r="E56" s="64"/>
      <c r="F56" s="64"/>
      <c r="G56" s="64"/>
      <c r="H56" s="64"/>
      <c r="I56" s="62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18"/>
      <c r="Y56" s="1"/>
      <c r="Z56" s="118"/>
      <c r="AA56" s="1"/>
      <c r="AB56" s="58" t="s">
        <v>153</v>
      </c>
      <c r="AC56" s="118"/>
      <c r="AD56" s="118"/>
      <c r="AE56" s="58" t="s">
        <v>155</v>
      </c>
      <c r="AF56" s="118"/>
    </row>
    <row r="57" spans="1:34" x14ac:dyDescent="0.3">
      <c r="A57" s="65">
        <f t="shared" si="2"/>
        <v>46</v>
      </c>
      <c r="B57" s="68" t="s">
        <v>213</v>
      </c>
      <c r="C57" s="68" t="s">
        <v>214</v>
      </c>
      <c r="D57" s="115"/>
      <c r="E57" s="64"/>
      <c r="F57" s="64"/>
      <c r="G57" s="64"/>
      <c r="H57" s="64"/>
      <c r="I57" s="62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18"/>
      <c r="Y57" s="1"/>
      <c r="Z57" s="118"/>
      <c r="AA57" s="1"/>
      <c r="AB57" s="20"/>
      <c r="AC57" s="118"/>
      <c r="AD57" s="58" t="s">
        <v>154</v>
      </c>
      <c r="AE57" s="118"/>
      <c r="AF57" s="58" t="s">
        <v>156</v>
      </c>
    </row>
    <row r="58" spans="1:34" x14ac:dyDescent="0.3">
      <c r="A58" s="65">
        <f t="shared" si="2"/>
        <v>47</v>
      </c>
      <c r="B58" s="63" t="s">
        <v>82</v>
      </c>
      <c r="C58" s="63" t="s">
        <v>83</v>
      </c>
      <c r="D58" s="115"/>
      <c r="E58" s="64"/>
      <c r="F58" s="64"/>
      <c r="G58" s="64"/>
      <c r="H58" s="64"/>
      <c r="I58" s="62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18"/>
      <c r="Y58" s="1"/>
      <c r="Z58" s="118"/>
      <c r="AA58" s="1"/>
      <c r="AB58" s="20"/>
      <c r="AC58" s="118"/>
      <c r="AD58" s="58" t="s">
        <v>154</v>
      </c>
      <c r="AE58" s="118"/>
      <c r="AF58" s="58" t="s">
        <v>156</v>
      </c>
    </row>
    <row r="59" spans="1:34" x14ac:dyDescent="0.3">
      <c r="A59" s="65">
        <f t="shared" si="2"/>
        <v>48</v>
      </c>
      <c r="B59" s="81" t="s">
        <v>134</v>
      </c>
      <c r="C59" s="63" t="s">
        <v>19</v>
      </c>
      <c r="D59" s="115" t="s">
        <v>200</v>
      </c>
      <c r="E59" s="64"/>
      <c r="F59" s="64"/>
      <c r="G59" s="64"/>
      <c r="H59" s="64"/>
      <c r="I59" s="62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18"/>
      <c r="Y59" s="1"/>
      <c r="Z59" s="118"/>
      <c r="AA59" s="1"/>
      <c r="AB59" s="58" t="s">
        <v>154</v>
      </c>
      <c r="AC59" s="118"/>
      <c r="AD59" s="118"/>
      <c r="AE59" s="58" t="s">
        <v>156</v>
      </c>
      <c r="AF59" s="118"/>
    </row>
    <row r="60" spans="1:34" x14ac:dyDescent="0.3">
      <c r="A60" s="65">
        <f t="shared" si="2"/>
        <v>49</v>
      </c>
      <c r="B60" s="81" t="s">
        <v>58</v>
      </c>
      <c r="C60" s="63" t="s">
        <v>59</v>
      </c>
      <c r="D60" s="115" t="s">
        <v>200</v>
      </c>
      <c r="E60" s="64"/>
      <c r="F60" s="64"/>
      <c r="G60" s="64"/>
      <c r="H60" s="64"/>
      <c r="I60" s="62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18"/>
      <c r="Y60" s="1"/>
      <c r="Z60" s="118"/>
      <c r="AA60" s="1"/>
      <c r="AB60" s="58" t="s">
        <v>154</v>
      </c>
      <c r="AC60" s="118"/>
      <c r="AD60" s="118"/>
      <c r="AE60" s="58" t="s">
        <v>156</v>
      </c>
      <c r="AF60" s="118"/>
    </row>
    <row r="61" spans="1:34" x14ac:dyDescent="0.3">
      <c r="A61" s="65">
        <f t="shared" si="2"/>
        <v>50</v>
      </c>
      <c r="B61" s="81" t="s">
        <v>55</v>
      </c>
      <c r="C61" s="63" t="s">
        <v>40</v>
      </c>
      <c r="D61" s="55" t="s">
        <v>123</v>
      </c>
      <c r="E61" s="64"/>
      <c r="F61" s="64"/>
      <c r="G61" s="64"/>
      <c r="H61" s="64"/>
      <c r="I61" s="62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18"/>
      <c r="Y61" s="1"/>
      <c r="Z61" s="118"/>
      <c r="AA61" s="1"/>
      <c r="AB61" s="118"/>
      <c r="AC61" s="118"/>
      <c r="AD61" s="58" t="s">
        <v>153</v>
      </c>
      <c r="AE61" s="118"/>
      <c r="AF61" s="58" t="s">
        <v>155</v>
      </c>
    </row>
    <row r="62" spans="1:34" x14ac:dyDescent="0.3">
      <c r="A62" s="65">
        <f t="shared" si="2"/>
        <v>51</v>
      </c>
      <c r="B62" s="81" t="s">
        <v>49</v>
      </c>
      <c r="C62" s="63" t="s">
        <v>8</v>
      </c>
      <c r="D62" s="55" t="s">
        <v>124</v>
      </c>
      <c r="E62" s="64"/>
      <c r="F62" s="64"/>
      <c r="G62" s="64"/>
      <c r="H62" s="64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118"/>
      <c r="Y62" s="62"/>
      <c r="Z62" s="118"/>
      <c r="AA62" s="62"/>
      <c r="AB62" s="118"/>
      <c r="AC62" s="118"/>
      <c r="AD62" s="58" t="s">
        <v>153</v>
      </c>
      <c r="AE62" s="118"/>
      <c r="AF62" s="58" t="s">
        <v>155</v>
      </c>
    </row>
    <row r="63" spans="1:34" x14ac:dyDescent="0.3">
      <c r="E63" s="73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97EA9-119B-4D60-9FA5-D3A17369BC4A}">
  <sheetPr>
    <tabColor theme="8" tint="0.39997558519241921"/>
  </sheetPr>
  <dimension ref="A1:N52"/>
  <sheetViews>
    <sheetView zoomScale="115" zoomScaleNormal="115" workbookViewId="0">
      <selection activeCell="H3" sqref="H3"/>
    </sheetView>
  </sheetViews>
  <sheetFormatPr baseColWidth="10" defaultRowHeight="14.4" x14ac:dyDescent="0.3"/>
  <cols>
    <col min="2" max="2" width="19" customWidth="1"/>
    <col min="4" max="4" width="15.33203125" customWidth="1"/>
    <col min="7" max="7" width="18.21875" customWidth="1"/>
    <col min="8" max="8" width="17.88671875" customWidth="1"/>
    <col min="9" max="9" width="18.77734375" customWidth="1"/>
    <col min="11" max="11" width="11.5546875" style="28"/>
  </cols>
  <sheetData>
    <row r="1" spans="1:13" s="2" customFormat="1" ht="18" x14ac:dyDescent="0.35">
      <c r="A1" s="117"/>
      <c r="B1" s="117"/>
      <c r="C1" s="117"/>
      <c r="D1" s="124" t="s">
        <v>192</v>
      </c>
      <c r="E1" s="122"/>
      <c r="F1" s="123"/>
      <c r="G1" s="123"/>
      <c r="H1" s="123"/>
      <c r="I1" s="117"/>
      <c r="K1" s="28"/>
    </row>
    <row r="2" spans="1:13" x14ac:dyDescent="0.3">
      <c r="A2" s="77">
        <v>44123</v>
      </c>
      <c r="B2" s="125"/>
      <c r="C2" s="125"/>
      <c r="D2" s="126"/>
      <c r="E2" s="126"/>
      <c r="F2" s="125"/>
      <c r="G2" s="125"/>
      <c r="H2" s="125"/>
      <c r="I2" s="125"/>
    </row>
    <row r="3" spans="1:13" x14ac:dyDescent="0.3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">
      <c r="A4" s="127"/>
      <c r="B4" s="186" t="s">
        <v>132</v>
      </c>
      <c r="C4" s="186"/>
      <c r="D4" s="186"/>
      <c r="E4" s="121"/>
      <c r="F4" s="125"/>
      <c r="G4" s="120" t="s">
        <v>133</v>
      </c>
      <c r="H4" s="128"/>
      <c r="I4" s="128"/>
      <c r="J4" s="42"/>
      <c r="K4"/>
    </row>
    <row r="5" spans="1:13" x14ac:dyDescent="0.3">
      <c r="A5" s="125"/>
      <c r="B5" s="125"/>
      <c r="C5" s="125"/>
      <c r="D5" s="125" t="s">
        <v>122</v>
      </c>
      <c r="E5" s="125"/>
      <c r="F5" s="125"/>
      <c r="G5" s="125"/>
      <c r="H5" s="125"/>
      <c r="I5" s="125" t="s">
        <v>122</v>
      </c>
      <c r="K5"/>
    </row>
    <row r="6" spans="1:13" x14ac:dyDescent="0.3">
      <c r="A6" s="127">
        <v>1</v>
      </c>
      <c r="B6" s="131" t="s">
        <v>86</v>
      </c>
      <c r="C6" s="131" t="s">
        <v>87</v>
      </c>
      <c r="D6" s="129" t="s">
        <v>137</v>
      </c>
      <c r="E6" s="130"/>
      <c r="F6" s="127">
        <v>1</v>
      </c>
      <c r="G6" s="144" t="s">
        <v>15</v>
      </c>
      <c r="H6" s="144" t="s">
        <v>16</v>
      </c>
      <c r="I6" s="119"/>
      <c r="K6"/>
    </row>
    <row r="7" spans="1:13" x14ac:dyDescent="0.3">
      <c r="A7" s="127">
        <f>A6+1</f>
        <v>2</v>
      </c>
      <c r="B7" s="131" t="s">
        <v>84</v>
      </c>
      <c r="C7" s="131" t="s">
        <v>85</v>
      </c>
      <c r="D7" s="132" t="s">
        <v>138</v>
      </c>
      <c r="E7" s="130"/>
      <c r="F7" s="127">
        <f t="shared" ref="F7:F30" si="0">F6+1</f>
        <v>2</v>
      </c>
      <c r="G7" s="140" t="s">
        <v>51</v>
      </c>
      <c r="H7" s="141" t="s">
        <v>52</v>
      </c>
      <c r="I7" s="131" t="s">
        <v>176</v>
      </c>
      <c r="K7"/>
    </row>
    <row r="8" spans="1:13" x14ac:dyDescent="0.3">
      <c r="A8" s="127">
        <f t="shared" ref="A8:A33" si="1">A7+1</f>
        <v>3</v>
      </c>
      <c r="B8" s="141" t="s">
        <v>80</v>
      </c>
      <c r="C8" s="141" t="s">
        <v>81</v>
      </c>
      <c r="D8" s="132" t="s">
        <v>138</v>
      </c>
      <c r="E8" s="130"/>
      <c r="F8" s="127">
        <f t="shared" si="0"/>
        <v>3</v>
      </c>
      <c r="G8" s="138" t="s">
        <v>134</v>
      </c>
      <c r="H8" s="139" t="s">
        <v>19</v>
      </c>
      <c r="I8" s="119"/>
      <c r="K8"/>
    </row>
    <row r="9" spans="1:13" x14ac:dyDescent="0.3">
      <c r="A9" s="127">
        <f t="shared" si="1"/>
        <v>4</v>
      </c>
      <c r="B9" s="141" t="s">
        <v>172</v>
      </c>
      <c r="C9" s="141" t="s">
        <v>173</v>
      </c>
      <c r="D9" s="133" t="s">
        <v>138</v>
      </c>
      <c r="E9" s="125"/>
      <c r="F9" s="127">
        <f t="shared" si="0"/>
        <v>4</v>
      </c>
      <c r="G9" s="138" t="s">
        <v>50</v>
      </c>
      <c r="H9" s="139" t="s">
        <v>39</v>
      </c>
      <c r="I9" s="131"/>
      <c r="K9" s="39"/>
    </row>
    <row r="10" spans="1:13" x14ac:dyDescent="0.3">
      <c r="A10" s="127">
        <f t="shared" si="1"/>
        <v>5</v>
      </c>
      <c r="B10" s="141" t="s">
        <v>187</v>
      </c>
      <c r="C10" s="141" t="s">
        <v>188</v>
      </c>
      <c r="D10" s="133" t="s">
        <v>138</v>
      </c>
      <c r="E10" s="142"/>
      <c r="F10" s="127">
        <f>F9+1</f>
        <v>5</v>
      </c>
      <c r="G10" s="138" t="s">
        <v>58</v>
      </c>
      <c r="H10" s="139" t="s">
        <v>59</v>
      </c>
      <c r="I10" s="131"/>
      <c r="K10" s="2"/>
      <c r="L10" s="2"/>
      <c r="M10" s="2"/>
    </row>
    <row r="11" spans="1:13" x14ac:dyDescent="0.3">
      <c r="A11" s="127">
        <f t="shared" si="1"/>
        <v>6</v>
      </c>
      <c r="B11" s="140" t="s">
        <v>48</v>
      </c>
      <c r="C11" s="141" t="s">
        <v>38</v>
      </c>
      <c r="D11" s="131"/>
      <c r="E11" s="142"/>
      <c r="F11" s="127">
        <f>F10+1</f>
        <v>6</v>
      </c>
      <c r="G11" s="138" t="s">
        <v>136</v>
      </c>
      <c r="H11" s="139" t="s">
        <v>8</v>
      </c>
      <c r="I11" s="131"/>
      <c r="K11" s="2"/>
      <c r="L11" s="2"/>
      <c r="M11" s="2"/>
    </row>
    <row r="12" spans="1:13" x14ac:dyDescent="0.3">
      <c r="A12" s="127">
        <f t="shared" si="1"/>
        <v>7</v>
      </c>
      <c r="B12" s="141" t="s">
        <v>82</v>
      </c>
      <c r="C12" s="141" t="s">
        <v>83</v>
      </c>
      <c r="D12" s="131"/>
      <c r="E12" s="142"/>
      <c r="F12" s="127">
        <f>F11+1</f>
        <v>7</v>
      </c>
      <c r="G12" s="131" t="s">
        <v>129</v>
      </c>
      <c r="H12" s="131" t="s">
        <v>29</v>
      </c>
      <c r="I12" s="131"/>
      <c r="M12" s="2"/>
    </row>
    <row r="13" spans="1:13" x14ac:dyDescent="0.3">
      <c r="A13" s="127">
        <f t="shared" si="1"/>
        <v>8</v>
      </c>
      <c r="B13" s="139" t="s">
        <v>2</v>
      </c>
      <c r="C13" s="139" t="s">
        <v>3</v>
      </c>
      <c r="D13" s="135"/>
      <c r="E13" s="143"/>
      <c r="F13" s="127">
        <f t="shared" si="0"/>
        <v>8</v>
      </c>
      <c r="G13" s="144" t="s">
        <v>5</v>
      </c>
      <c r="H13" s="144" t="s">
        <v>6</v>
      </c>
      <c r="I13" s="119"/>
      <c r="K13" s="2"/>
      <c r="L13" s="2"/>
      <c r="M13" s="2"/>
    </row>
    <row r="14" spans="1:13" x14ac:dyDescent="0.3">
      <c r="A14" s="127">
        <f t="shared" si="1"/>
        <v>9</v>
      </c>
      <c r="B14" s="138" t="s">
        <v>77</v>
      </c>
      <c r="C14" s="139" t="s">
        <v>78</v>
      </c>
      <c r="D14" s="131" t="s">
        <v>205</v>
      </c>
      <c r="E14" s="143"/>
      <c r="F14" s="127">
        <f t="shared" si="0"/>
        <v>9</v>
      </c>
      <c r="G14" s="138" t="s">
        <v>72</v>
      </c>
      <c r="H14" s="139" t="s">
        <v>64</v>
      </c>
      <c r="I14" s="131"/>
      <c r="K14" s="66"/>
      <c r="L14" s="2"/>
      <c r="M14" s="2"/>
    </row>
    <row r="15" spans="1:13" x14ac:dyDescent="0.3">
      <c r="A15" s="127">
        <f t="shared" si="1"/>
        <v>10</v>
      </c>
      <c r="B15" s="140" t="s">
        <v>55</v>
      </c>
      <c r="C15" s="141" t="s">
        <v>40</v>
      </c>
      <c r="D15" s="141" t="s">
        <v>123</v>
      </c>
      <c r="E15" s="143"/>
      <c r="F15" s="127">
        <f t="shared" si="0"/>
        <v>10</v>
      </c>
      <c r="G15" s="138" t="s">
        <v>60</v>
      </c>
      <c r="H15" s="139" t="s">
        <v>44</v>
      </c>
      <c r="I15" s="131"/>
      <c r="K15" s="2"/>
      <c r="L15" s="2"/>
      <c r="M15" s="2"/>
    </row>
    <row r="16" spans="1:13" x14ac:dyDescent="0.3">
      <c r="A16" s="127">
        <f t="shared" si="1"/>
        <v>11</v>
      </c>
      <c r="B16" s="138" t="s">
        <v>104</v>
      </c>
      <c r="C16" s="139" t="s">
        <v>68</v>
      </c>
      <c r="D16" s="131" t="s">
        <v>206</v>
      </c>
      <c r="E16" s="143"/>
      <c r="F16" s="127">
        <f t="shared" si="0"/>
        <v>11</v>
      </c>
      <c r="G16" s="139" t="s">
        <v>27</v>
      </c>
      <c r="H16" s="139" t="s">
        <v>28</v>
      </c>
      <c r="I16" s="119"/>
    </row>
    <row r="17" spans="1:14" x14ac:dyDescent="0.3">
      <c r="A17" s="127">
        <f t="shared" si="1"/>
        <v>12</v>
      </c>
      <c r="B17" s="138" t="s">
        <v>218</v>
      </c>
      <c r="C17" s="139" t="s">
        <v>4</v>
      </c>
      <c r="D17" s="131"/>
      <c r="E17" s="143"/>
      <c r="F17" s="127">
        <f t="shared" si="0"/>
        <v>12</v>
      </c>
      <c r="G17" s="139" t="s">
        <v>30</v>
      </c>
      <c r="H17" s="139" t="s">
        <v>31</v>
      </c>
      <c r="I17" s="131"/>
    </row>
    <row r="18" spans="1:14" x14ac:dyDescent="0.3">
      <c r="A18" s="127">
        <f t="shared" si="1"/>
        <v>13</v>
      </c>
      <c r="B18" s="138" t="s">
        <v>54</v>
      </c>
      <c r="C18" s="139" t="s">
        <v>41</v>
      </c>
      <c r="D18" s="131"/>
      <c r="E18" s="143"/>
      <c r="F18" s="127">
        <f t="shared" si="0"/>
        <v>13</v>
      </c>
      <c r="G18" s="139" t="s">
        <v>0</v>
      </c>
      <c r="H18" s="139" t="s">
        <v>1</v>
      </c>
      <c r="I18" s="119"/>
    </row>
    <row r="19" spans="1:14" x14ac:dyDescent="0.3">
      <c r="A19" s="127">
        <f t="shared" si="1"/>
        <v>14</v>
      </c>
      <c r="B19" s="140" t="s">
        <v>63</v>
      </c>
      <c r="C19" s="141" t="s">
        <v>46</v>
      </c>
      <c r="D19" s="141" t="s">
        <v>125</v>
      </c>
      <c r="E19" s="143"/>
      <c r="F19" s="127">
        <f t="shared" si="0"/>
        <v>14</v>
      </c>
      <c r="G19" s="140" t="s">
        <v>53</v>
      </c>
      <c r="H19" s="141" t="s">
        <v>19</v>
      </c>
      <c r="I19" s="118" t="s">
        <v>198</v>
      </c>
      <c r="N19" s="2"/>
    </row>
    <row r="20" spans="1:14" x14ac:dyDescent="0.3">
      <c r="A20" s="127">
        <f t="shared" si="1"/>
        <v>15</v>
      </c>
      <c r="B20" s="138" t="s">
        <v>57</v>
      </c>
      <c r="C20" s="139" t="s">
        <v>42</v>
      </c>
      <c r="D20" s="131"/>
      <c r="E20" s="143"/>
      <c r="F20" s="127">
        <f t="shared" si="0"/>
        <v>15</v>
      </c>
      <c r="G20" s="140" t="s">
        <v>71</v>
      </c>
      <c r="H20" s="141" t="s">
        <v>47</v>
      </c>
      <c r="I20" s="118"/>
      <c r="N20" s="2"/>
    </row>
    <row r="21" spans="1:14" x14ac:dyDescent="0.3">
      <c r="A21" s="127">
        <f t="shared" si="1"/>
        <v>16</v>
      </c>
      <c r="B21" s="141" t="s">
        <v>119</v>
      </c>
      <c r="C21" s="141" t="s">
        <v>79</v>
      </c>
      <c r="D21" s="141" t="s">
        <v>128</v>
      </c>
      <c r="E21" s="125"/>
      <c r="F21" s="127">
        <f t="shared" si="0"/>
        <v>16</v>
      </c>
      <c r="G21" s="140" t="s">
        <v>76</v>
      </c>
      <c r="H21" s="141" t="s">
        <v>67</v>
      </c>
      <c r="I21" s="118" t="s">
        <v>178</v>
      </c>
      <c r="N21" s="2"/>
    </row>
    <row r="22" spans="1:14" x14ac:dyDescent="0.3">
      <c r="A22" s="127">
        <f t="shared" si="1"/>
        <v>17</v>
      </c>
      <c r="B22" s="141" t="s">
        <v>34</v>
      </c>
      <c r="C22" s="141" t="s">
        <v>35</v>
      </c>
      <c r="D22" s="131"/>
      <c r="E22" s="143"/>
      <c r="F22" s="127">
        <f t="shared" si="0"/>
        <v>17</v>
      </c>
      <c r="G22" s="140" t="s">
        <v>73</v>
      </c>
      <c r="H22" s="141" t="s">
        <v>56</v>
      </c>
      <c r="I22" s="118"/>
      <c r="N22" s="2"/>
    </row>
    <row r="23" spans="1:14" x14ac:dyDescent="0.3">
      <c r="A23" s="127">
        <f t="shared" si="1"/>
        <v>18</v>
      </c>
      <c r="B23" s="139" t="s">
        <v>17</v>
      </c>
      <c r="C23" s="139" t="s">
        <v>18</v>
      </c>
      <c r="D23" s="135"/>
      <c r="E23" s="143"/>
      <c r="F23" s="127">
        <f t="shared" si="0"/>
        <v>18</v>
      </c>
      <c r="G23" s="140" t="s">
        <v>62</v>
      </c>
      <c r="H23" s="141" t="s">
        <v>45</v>
      </c>
      <c r="I23" s="118" t="s">
        <v>199</v>
      </c>
      <c r="N23" s="2"/>
    </row>
    <row r="24" spans="1:14" x14ac:dyDescent="0.3">
      <c r="A24" s="127">
        <f t="shared" si="1"/>
        <v>19</v>
      </c>
      <c r="B24" s="138" t="s">
        <v>105</v>
      </c>
      <c r="C24" s="139" t="s">
        <v>69</v>
      </c>
      <c r="D24" s="131"/>
      <c r="E24" s="143"/>
      <c r="F24" s="127">
        <f t="shared" si="0"/>
        <v>19</v>
      </c>
      <c r="G24" s="140" t="s">
        <v>74</v>
      </c>
      <c r="H24" s="141" t="s">
        <v>65</v>
      </c>
      <c r="I24" s="131"/>
      <c r="N24" s="2"/>
    </row>
    <row r="25" spans="1:14" x14ac:dyDescent="0.3">
      <c r="A25" s="127">
        <f t="shared" si="1"/>
        <v>20</v>
      </c>
      <c r="B25" s="131" t="s">
        <v>130</v>
      </c>
      <c r="C25" s="131" t="s">
        <v>36</v>
      </c>
      <c r="D25" s="131"/>
      <c r="E25" s="143"/>
      <c r="F25" s="127">
        <f t="shared" si="0"/>
        <v>20</v>
      </c>
      <c r="G25" s="140" t="s">
        <v>75</v>
      </c>
      <c r="H25" s="141" t="s">
        <v>66</v>
      </c>
      <c r="I25" s="118" t="s">
        <v>177</v>
      </c>
    </row>
    <row r="26" spans="1:14" x14ac:dyDescent="0.3">
      <c r="A26" s="127">
        <f t="shared" si="1"/>
        <v>21</v>
      </c>
      <c r="B26" s="145" t="s">
        <v>20</v>
      </c>
      <c r="C26" s="145" t="s">
        <v>21</v>
      </c>
      <c r="D26" s="131"/>
      <c r="E26" s="143"/>
      <c r="F26" s="127">
        <f t="shared" si="0"/>
        <v>21</v>
      </c>
      <c r="G26" s="152" t="s">
        <v>93</v>
      </c>
      <c r="H26" s="152" t="s">
        <v>94</v>
      </c>
      <c r="I26" s="22" t="s">
        <v>152</v>
      </c>
      <c r="J26" s="108"/>
    </row>
    <row r="27" spans="1:14" x14ac:dyDescent="0.3">
      <c r="A27" s="127">
        <f t="shared" si="1"/>
        <v>22</v>
      </c>
      <c r="B27" s="140" t="s">
        <v>49</v>
      </c>
      <c r="C27" s="141" t="s">
        <v>8</v>
      </c>
      <c r="D27" s="141" t="s">
        <v>124</v>
      </c>
      <c r="E27" s="143"/>
      <c r="F27" s="127">
        <f t="shared" si="0"/>
        <v>22</v>
      </c>
      <c r="G27" s="151" t="s">
        <v>110</v>
      </c>
      <c r="H27" s="151" t="s">
        <v>111</v>
      </c>
      <c r="I27" s="22" t="s">
        <v>152</v>
      </c>
      <c r="J27" s="108"/>
    </row>
    <row r="28" spans="1:14" x14ac:dyDescent="0.3">
      <c r="A28" s="127">
        <f t="shared" si="1"/>
        <v>23</v>
      </c>
      <c r="B28" s="138" t="s">
        <v>61</v>
      </c>
      <c r="C28" s="139" t="s">
        <v>43</v>
      </c>
      <c r="D28" s="131"/>
      <c r="E28" s="143"/>
      <c r="F28" s="127">
        <f t="shared" si="0"/>
        <v>23</v>
      </c>
      <c r="G28" s="151" t="s">
        <v>95</v>
      </c>
      <c r="H28" s="151" t="s">
        <v>96</v>
      </c>
      <c r="I28" s="22" t="s">
        <v>152</v>
      </c>
      <c r="J28" s="159"/>
    </row>
    <row r="29" spans="1:14" x14ac:dyDescent="0.3">
      <c r="A29" s="127">
        <f t="shared" si="1"/>
        <v>24</v>
      </c>
      <c r="B29" s="141" t="s">
        <v>106</v>
      </c>
      <c r="C29" s="141" t="s">
        <v>45</v>
      </c>
      <c r="D29" s="141" t="s">
        <v>126</v>
      </c>
      <c r="E29" s="143"/>
      <c r="F29" s="127">
        <f t="shared" si="0"/>
        <v>24</v>
      </c>
      <c r="G29" s="151" t="s">
        <v>97</v>
      </c>
      <c r="H29" s="151" t="s">
        <v>81</v>
      </c>
      <c r="I29" s="22" t="s">
        <v>152</v>
      </c>
      <c r="J29" s="159"/>
    </row>
    <row r="30" spans="1:14" x14ac:dyDescent="0.3">
      <c r="A30" s="127">
        <f t="shared" si="1"/>
        <v>25</v>
      </c>
      <c r="B30" s="134" t="s">
        <v>118</v>
      </c>
      <c r="C30" s="141" t="s">
        <v>70</v>
      </c>
      <c r="D30" s="141" t="s">
        <v>127</v>
      </c>
      <c r="E30" s="143"/>
      <c r="F30" s="127">
        <f t="shared" si="0"/>
        <v>25</v>
      </c>
      <c r="G30" s="151" t="s">
        <v>108</v>
      </c>
      <c r="H30" s="151" t="s">
        <v>109</v>
      </c>
      <c r="I30" s="22" t="s">
        <v>152</v>
      </c>
      <c r="J30" s="159"/>
    </row>
    <row r="31" spans="1:14" x14ac:dyDescent="0.3">
      <c r="A31" s="127">
        <f t="shared" si="1"/>
        <v>26</v>
      </c>
      <c r="B31" s="152" t="s">
        <v>100</v>
      </c>
      <c r="C31" s="152" t="s">
        <v>101</v>
      </c>
      <c r="D31" s="141" t="s">
        <v>212</v>
      </c>
      <c r="E31" s="143"/>
      <c r="F31" s="117"/>
      <c r="G31" s="74" t="s">
        <v>23</v>
      </c>
      <c r="H31" s="74" t="s">
        <v>24</v>
      </c>
      <c r="I31" s="125"/>
      <c r="J31" s="125"/>
    </row>
    <row r="32" spans="1:14" x14ac:dyDescent="0.3">
      <c r="A32" s="127">
        <f t="shared" si="1"/>
        <v>27</v>
      </c>
      <c r="B32" s="151" t="s">
        <v>98</v>
      </c>
      <c r="C32" s="151" t="s">
        <v>99</v>
      </c>
      <c r="D32" s="22" t="s">
        <v>152</v>
      </c>
      <c r="E32" s="125"/>
      <c r="F32" s="117"/>
      <c r="J32" s="125"/>
    </row>
    <row r="33" spans="1:10" x14ac:dyDescent="0.3">
      <c r="A33" s="127">
        <f t="shared" si="1"/>
        <v>28</v>
      </c>
      <c r="B33" s="169" t="s">
        <v>112</v>
      </c>
      <c r="C33" s="169" t="s">
        <v>113</v>
      </c>
      <c r="D33" s="22" t="s">
        <v>152</v>
      </c>
      <c r="E33" s="125"/>
      <c r="F33" s="117"/>
      <c r="J33" s="125"/>
    </row>
    <row r="34" spans="1:10" x14ac:dyDescent="0.3">
      <c r="E34" s="125"/>
      <c r="F34" s="117"/>
      <c r="J34" s="125"/>
    </row>
    <row r="35" spans="1:10" x14ac:dyDescent="0.3">
      <c r="E35" s="125"/>
      <c r="F35" s="125"/>
      <c r="G35" s="125"/>
      <c r="H35" s="125"/>
      <c r="I35" s="125"/>
      <c r="J35" s="125"/>
    </row>
    <row r="36" spans="1:10" x14ac:dyDescent="0.3">
      <c r="B36" s="146"/>
      <c r="C36" s="125"/>
      <c r="G36" s="125"/>
      <c r="H36" s="125"/>
      <c r="I36" s="125"/>
    </row>
    <row r="37" spans="1:10" x14ac:dyDescent="0.3">
      <c r="D37" s="10" t="s">
        <v>247</v>
      </c>
      <c r="E37" s="10" t="s">
        <v>66</v>
      </c>
      <c r="F37" s="117" t="s">
        <v>152</v>
      </c>
      <c r="G37" s="117" t="s">
        <v>253</v>
      </c>
    </row>
    <row r="38" spans="1:10" x14ac:dyDescent="0.3">
      <c r="D38" s="125"/>
      <c r="E38" s="125"/>
    </row>
    <row r="40" spans="1:10" x14ac:dyDescent="0.3">
      <c r="I40" s="125"/>
    </row>
    <row r="45" spans="1:10" x14ac:dyDescent="0.3">
      <c r="A45" s="127">
        <v>1</v>
      </c>
      <c r="B45" s="147" t="s">
        <v>7</v>
      </c>
      <c r="C45" s="147" t="s">
        <v>8</v>
      </c>
      <c r="D45" s="131"/>
    </row>
    <row r="46" spans="1:10" x14ac:dyDescent="0.3">
      <c r="A46" s="127">
        <v>2</v>
      </c>
      <c r="B46" s="147" t="s">
        <v>13</v>
      </c>
      <c r="C46" s="147" t="s">
        <v>14</v>
      </c>
      <c r="D46" s="131"/>
    </row>
    <row r="47" spans="1:10" x14ac:dyDescent="0.3">
      <c r="A47" s="127">
        <f t="shared" ref="A47:A52" si="2">A46+1</f>
        <v>3</v>
      </c>
      <c r="B47" s="148" t="s">
        <v>37</v>
      </c>
      <c r="C47" s="148" t="s">
        <v>4</v>
      </c>
      <c r="D47" s="136"/>
    </row>
    <row r="48" spans="1:10" x14ac:dyDescent="0.3">
      <c r="A48" s="127">
        <f t="shared" si="2"/>
        <v>4</v>
      </c>
      <c r="B48" s="149" t="s">
        <v>103</v>
      </c>
      <c r="C48" s="148" t="s">
        <v>102</v>
      </c>
      <c r="D48" s="137"/>
    </row>
    <row r="49" spans="1:4" x14ac:dyDescent="0.3">
      <c r="A49" s="127">
        <f t="shared" si="2"/>
        <v>5</v>
      </c>
      <c r="B49" s="148" t="s">
        <v>25</v>
      </c>
      <c r="C49" s="148" t="s">
        <v>26</v>
      </c>
      <c r="D49" s="136"/>
    </row>
    <row r="50" spans="1:4" x14ac:dyDescent="0.3">
      <c r="A50" s="127">
        <f t="shared" si="2"/>
        <v>6</v>
      </c>
      <c r="B50" s="148" t="s">
        <v>32</v>
      </c>
      <c r="C50" s="148" t="s">
        <v>33</v>
      </c>
      <c r="D50" s="125"/>
    </row>
    <row r="51" spans="1:4" x14ac:dyDescent="0.3">
      <c r="A51" s="127">
        <f t="shared" si="2"/>
        <v>7</v>
      </c>
      <c r="B51" s="148" t="s">
        <v>23</v>
      </c>
      <c r="C51" s="148" t="s">
        <v>131</v>
      </c>
      <c r="D51" s="131"/>
    </row>
    <row r="52" spans="1:4" x14ac:dyDescent="0.3">
      <c r="A52" s="127">
        <f t="shared" si="2"/>
        <v>8</v>
      </c>
      <c r="B52" s="150" t="s">
        <v>120</v>
      </c>
      <c r="C52" s="150" t="s">
        <v>121</v>
      </c>
      <c r="D52" s="13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BD13A-B427-43A1-BE0F-E542A942937C}">
  <sheetPr>
    <tabColor theme="8" tint="0.39997558519241921"/>
  </sheetPr>
  <dimension ref="B1:Q77"/>
  <sheetViews>
    <sheetView zoomScaleNormal="100" workbookViewId="0">
      <selection activeCell="D14" sqref="D14"/>
    </sheetView>
  </sheetViews>
  <sheetFormatPr baseColWidth="10" defaultRowHeight="14.4" x14ac:dyDescent="0.3"/>
  <cols>
    <col min="2" max="2" width="17.33203125" customWidth="1"/>
    <col min="4" max="4" width="18.21875" style="15" customWidth="1"/>
    <col min="5" max="17" width="11.5546875" style="7"/>
  </cols>
  <sheetData>
    <row r="1" spans="2:17" s="2" customFormat="1" ht="18" x14ac:dyDescent="0.35">
      <c r="D1" s="114" t="s">
        <v>193</v>
      </c>
      <c r="E1" s="89"/>
      <c r="F1" s="90"/>
      <c r="G1" s="90"/>
      <c r="H1" s="91"/>
      <c r="I1" s="7"/>
      <c r="J1" s="7"/>
      <c r="K1" s="7"/>
      <c r="L1" s="7"/>
      <c r="M1" s="7"/>
      <c r="N1" s="7"/>
      <c r="O1" s="7"/>
      <c r="P1" s="7"/>
      <c r="Q1" s="7"/>
    </row>
    <row r="2" spans="2:17" s="2" customFormat="1" x14ac:dyDescent="0.3">
      <c r="B2" s="2" t="s">
        <v>151</v>
      </c>
      <c r="D2" s="65"/>
      <c r="E2" s="7"/>
      <c r="F2" s="7" t="s">
        <v>201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2" customFormat="1" x14ac:dyDescent="0.3">
      <c r="D3" s="1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x14ac:dyDescent="0.3"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2:17" ht="28.8" x14ac:dyDescent="0.55000000000000004">
      <c r="B5" s="158" t="s">
        <v>204</v>
      </c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2:17" x14ac:dyDescent="0.3"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2:17" x14ac:dyDescent="0.3"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2:17" x14ac:dyDescent="0.3"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x14ac:dyDescent="0.3"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x14ac:dyDescent="0.3"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2:17" x14ac:dyDescent="0.3"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2:17" s="2" customFormat="1" x14ac:dyDescent="0.3"/>
    <row r="13" spans="2:17" x14ac:dyDescent="0.3"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2:17" x14ac:dyDescent="0.3"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2:17" x14ac:dyDescent="0.3"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2:17" x14ac:dyDescent="0.3"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4:17" x14ac:dyDescent="0.3"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4:17" x14ac:dyDescent="0.3"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4:17" x14ac:dyDescent="0.3"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4:17" x14ac:dyDescent="0.3"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4:17" x14ac:dyDescent="0.3"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4:17" x14ac:dyDescent="0.3"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4:17" x14ac:dyDescent="0.3"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4:17" x14ac:dyDescent="0.3"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4:17" x14ac:dyDescent="0.3"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4:17" x14ac:dyDescent="0.3"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4:17" x14ac:dyDescent="0.3"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4:17" x14ac:dyDescent="0.3"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4:17" x14ac:dyDescent="0.3"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4:17" x14ac:dyDescent="0.3"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4:17" x14ac:dyDescent="0.3"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4:17" x14ac:dyDescent="0.3"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4:17" x14ac:dyDescent="0.3"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4:17" x14ac:dyDescent="0.3"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4:17" x14ac:dyDescent="0.3"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4:17" x14ac:dyDescent="0.3"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4:17" x14ac:dyDescent="0.3"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4:17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4:17" x14ac:dyDescent="0.3"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4:17" x14ac:dyDescent="0.3"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4:17" x14ac:dyDescent="0.3"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4:17" x14ac:dyDescent="0.3"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4:17" x14ac:dyDescent="0.3"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4:17" x14ac:dyDescent="0.3"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4:17" x14ac:dyDescent="0.3"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4:17" x14ac:dyDescent="0.3"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4:17" x14ac:dyDescent="0.3"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4:17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4:17" x14ac:dyDescent="0.3"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4:17" x14ac:dyDescent="0.3"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4:17" x14ac:dyDescent="0.3"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 x14ac:dyDescent="0.3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 x14ac:dyDescent="0.3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 s="2" customFormat="1" x14ac:dyDescent="0.3"/>
    <row r="55" spans="4:17" s="2" customFormat="1" x14ac:dyDescent="0.3"/>
    <row r="56" spans="4:17" s="2" customFormat="1" x14ac:dyDescent="0.3"/>
    <row r="57" spans="4:17" s="2" customFormat="1" x14ac:dyDescent="0.3"/>
    <row r="58" spans="4:17" s="2" customFormat="1" x14ac:dyDescent="0.3"/>
    <row r="59" spans="4:17" s="2" customFormat="1" x14ac:dyDescent="0.3"/>
    <row r="60" spans="4:17" s="2" customFormat="1" x14ac:dyDescent="0.3"/>
    <row r="61" spans="4:17" s="2" customFormat="1" x14ac:dyDescent="0.3"/>
    <row r="62" spans="4:17" s="2" customFormat="1" x14ac:dyDescent="0.3"/>
    <row r="63" spans="4:17" s="2" customFormat="1" x14ac:dyDescent="0.3"/>
    <row r="64" spans="4:17" s="2" customFormat="1" x14ac:dyDescent="0.3"/>
    <row r="65" spans="4:17" s="2" customFormat="1" x14ac:dyDescent="0.3"/>
    <row r="66" spans="4:17" x14ac:dyDescent="0.3"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4:17" x14ac:dyDescent="0.3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 x14ac:dyDescent="0.3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 x14ac:dyDescent="0.3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 x14ac:dyDescent="0.3"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4:17" x14ac:dyDescent="0.3"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4:17" s="2" customFormat="1" x14ac:dyDescent="0.3"/>
    <row r="73" spans="4:17" s="2" customFormat="1" x14ac:dyDescent="0.3"/>
    <row r="74" spans="4:17" s="2" customFormat="1" x14ac:dyDescent="0.3"/>
    <row r="75" spans="4:17" s="2" customFormat="1" x14ac:dyDescent="0.3"/>
    <row r="76" spans="4:17" s="2" customFormat="1" x14ac:dyDescent="0.3"/>
    <row r="77" spans="4:17" s="2" customFormat="1" x14ac:dyDescent="0.3"/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FB93D-7944-4F4E-A96C-7015402F36FA}">
  <sheetPr>
    <tabColor rgb="FFFFC000"/>
  </sheetPr>
  <dimension ref="A1:L40"/>
  <sheetViews>
    <sheetView zoomScale="115" zoomScaleNormal="115" workbookViewId="0">
      <selection activeCell="K12" sqref="K12:L18"/>
    </sheetView>
  </sheetViews>
  <sheetFormatPr baseColWidth="10" defaultRowHeight="14.4" x14ac:dyDescent="0.3"/>
  <cols>
    <col min="2" max="2" width="19.33203125" customWidth="1"/>
    <col min="4" max="4" width="15.5546875" customWidth="1"/>
    <col min="7" max="7" width="17" customWidth="1"/>
    <col min="8" max="9" width="17.44140625" customWidth="1"/>
  </cols>
  <sheetData>
    <row r="1" spans="1:12" s="2" customFormat="1" ht="18" x14ac:dyDescent="0.35">
      <c r="D1" s="92" t="s">
        <v>194</v>
      </c>
      <c r="E1" s="93"/>
      <c r="F1" s="93"/>
      <c r="G1" s="93"/>
      <c r="H1" s="94"/>
    </row>
    <row r="2" spans="1:12" x14ac:dyDescent="0.3">
      <c r="A2" s="2"/>
      <c r="B2" s="2"/>
      <c r="C2" s="2"/>
      <c r="D2" s="69"/>
      <c r="E2" s="69"/>
      <c r="F2" s="2"/>
      <c r="G2" s="2"/>
      <c r="H2" s="2"/>
      <c r="I2" s="2"/>
    </row>
    <row r="4" spans="1:12" x14ac:dyDescent="0.3">
      <c r="A4" s="15"/>
      <c r="B4" s="31" t="s">
        <v>132</v>
      </c>
      <c r="C4" s="31"/>
      <c r="D4" s="31"/>
      <c r="E4" s="41"/>
      <c r="F4" s="2"/>
      <c r="G4" s="29" t="s">
        <v>133</v>
      </c>
      <c r="H4" s="30"/>
      <c r="I4" s="30"/>
      <c r="J4" s="42"/>
    </row>
    <row r="5" spans="1:12" x14ac:dyDescent="0.3">
      <c r="D5" s="2" t="s">
        <v>122</v>
      </c>
      <c r="I5" s="2" t="s">
        <v>122</v>
      </c>
    </row>
    <row r="6" spans="1:12" x14ac:dyDescent="0.3">
      <c r="A6" s="15">
        <f t="shared" ref="A6:A34" si="0">A5+1</f>
        <v>1</v>
      </c>
      <c r="B6" s="5" t="s">
        <v>86</v>
      </c>
      <c r="C6" s="5" t="s">
        <v>87</v>
      </c>
      <c r="D6" s="38" t="s">
        <v>137</v>
      </c>
      <c r="E6" s="40"/>
      <c r="F6" s="65">
        <v>1</v>
      </c>
      <c r="G6" s="23" t="s">
        <v>51</v>
      </c>
      <c r="H6" s="24" t="s">
        <v>52</v>
      </c>
      <c r="I6" s="1" t="s">
        <v>176</v>
      </c>
    </row>
    <row r="7" spans="1:12" x14ac:dyDescent="0.3">
      <c r="A7" s="15">
        <f t="shared" si="0"/>
        <v>2</v>
      </c>
      <c r="B7" s="5" t="s">
        <v>88</v>
      </c>
      <c r="C7" s="5" t="s">
        <v>107</v>
      </c>
      <c r="D7" s="38" t="s">
        <v>137</v>
      </c>
      <c r="E7" s="40"/>
      <c r="F7" s="15">
        <f>F6+1</f>
        <v>2</v>
      </c>
      <c r="G7" s="16" t="s">
        <v>134</v>
      </c>
      <c r="H7" s="17" t="s">
        <v>19</v>
      </c>
      <c r="I7" s="19" t="s">
        <v>200</v>
      </c>
    </row>
    <row r="8" spans="1:12" x14ac:dyDescent="0.3">
      <c r="A8" s="15">
        <f t="shared" si="0"/>
        <v>3</v>
      </c>
      <c r="B8" s="5" t="s">
        <v>89</v>
      </c>
      <c r="C8" s="5" t="s">
        <v>90</v>
      </c>
      <c r="D8" s="38" t="s">
        <v>137</v>
      </c>
      <c r="E8" s="40"/>
      <c r="F8" s="65">
        <f t="shared" ref="F8:F27" si="1">F7+1</f>
        <v>3</v>
      </c>
      <c r="G8" s="23" t="s">
        <v>50</v>
      </c>
      <c r="H8" s="24" t="s">
        <v>39</v>
      </c>
      <c r="I8" s="1" t="s">
        <v>200</v>
      </c>
    </row>
    <row r="9" spans="1:12" x14ac:dyDescent="0.3">
      <c r="A9" s="15">
        <f t="shared" si="0"/>
        <v>4</v>
      </c>
      <c r="B9" s="5" t="s">
        <v>91</v>
      </c>
      <c r="C9" s="5" t="s">
        <v>92</v>
      </c>
      <c r="D9" s="38" t="s">
        <v>137</v>
      </c>
      <c r="E9" s="40"/>
      <c r="F9" s="65">
        <f t="shared" si="1"/>
        <v>4</v>
      </c>
      <c r="G9" s="23" t="s">
        <v>58</v>
      </c>
      <c r="H9" s="24" t="s">
        <v>59</v>
      </c>
      <c r="I9" s="1" t="s">
        <v>200</v>
      </c>
    </row>
    <row r="10" spans="1:12" x14ac:dyDescent="0.3">
      <c r="A10" s="65">
        <f t="shared" si="0"/>
        <v>5</v>
      </c>
      <c r="B10" s="16" t="s">
        <v>48</v>
      </c>
      <c r="C10" s="17" t="s">
        <v>38</v>
      </c>
      <c r="D10" s="34"/>
      <c r="E10" s="43"/>
      <c r="F10" s="65">
        <f t="shared" si="1"/>
        <v>5</v>
      </c>
      <c r="G10" s="1" t="s">
        <v>129</v>
      </c>
      <c r="H10" s="1" t="s">
        <v>29</v>
      </c>
      <c r="I10" s="34"/>
    </row>
    <row r="11" spans="1:12" x14ac:dyDescent="0.3">
      <c r="A11" s="65">
        <f t="shared" si="0"/>
        <v>6</v>
      </c>
      <c r="B11" s="17" t="s">
        <v>82</v>
      </c>
      <c r="C11" s="17" t="s">
        <v>83</v>
      </c>
      <c r="D11" s="33"/>
      <c r="E11" s="43"/>
      <c r="F11" s="65">
        <f t="shared" si="1"/>
        <v>6</v>
      </c>
      <c r="G11" s="21" t="s">
        <v>5</v>
      </c>
      <c r="H11" s="21" t="s">
        <v>6</v>
      </c>
      <c r="I11" s="19"/>
    </row>
    <row r="12" spans="1:12" x14ac:dyDescent="0.3">
      <c r="A12" s="65">
        <f t="shared" si="0"/>
        <v>7</v>
      </c>
      <c r="B12" s="24" t="s">
        <v>2</v>
      </c>
      <c r="C12" s="24" t="s">
        <v>3</v>
      </c>
      <c r="D12" s="44"/>
      <c r="E12" s="43"/>
      <c r="F12" s="65">
        <f t="shared" si="1"/>
        <v>7</v>
      </c>
      <c r="G12" s="23" t="s">
        <v>72</v>
      </c>
      <c r="H12" s="24" t="s">
        <v>64</v>
      </c>
      <c r="I12" s="62" t="s">
        <v>200</v>
      </c>
      <c r="K12" s="182" t="s">
        <v>134</v>
      </c>
      <c r="L12" s="183" t="s">
        <v>19</v>
      </c>
    </row>
    <row r="13" spans="1:12" x14ac:dyDescent="0.3">
      <c r="A13" s="65">
        <f t="shared" si="0"/>
        <v>8</v>
      </c>
      <c r="B13" s="23" t="s">
        <v>77</v>
      </c>
      <c r="C13" s="24" t="s">
        <v>78</v>
      </c>
      <c r="D13" s="34" t="s">
        <v>205</v>
      </c>
      <c r="E13" s="43"/>
      <c r="F13" s="65">
        <f t="shared" si="1"/>
        <v>8</v>
      </c>
      <c r="G13" s="23" t="s">
        <v>60</v>
      </c>
      <c r="H13" s="24" t="s">
        <v>44</v>
      </c>
      <c r="I13" s="62" t="s">
        <v>200</v>
      </c>
      <c r="K13" s="81" t="s">
        <v>58</v>
      </c>
      <c r="L13" s="63" t="s">
        <v>59</v>
      </c>
    </row>
    <row r="14" spans="1:12" x14ac:dyDescent="0.3">
      <c r="A14" s="65">
        <f t="shared" si="0"/>
        <v>9</v>
      </c>
      <c r="B14" s="16" t="s">
        <v>55</v>
      </c>
      <c r="C14" s="17" t="s">
        <v>40</v>
      </c>
      <c r="D14" s="32" t="s">
        <v>123</v>
      </c>
      <c r="E14" s="43"/>
      <c r="F14" s="65">
        <f t="shared" si="1"/>
        <v>9</v>
      </c>
      <c r="G14" s="17" t="s">
        <v>27</v>
      </c>
      <c r="H14" s="17" t="s">
        <v>28</v>
      </c>
      <c r="I14" s="19"/>
      <c r="K14" s="81" t="s">
        <v>74</v>
      </c>
      <c r="L14" s="63" t="s">
        <v>65</v>
      </c>
    </row>
    <row r="15" spans="1:12" x14ac:dyDescent="0.3">
      <c r="A15" s="65">
        <f t="shared" si="0"/>
        <v>10</v>
      </c>
      <c r="B15" s="23" t="s">
        <v>104</v>
      </c>
      <c r="C15" s="24" t="s">
        <v>68</v>
      </c>
      <c r="D15" s="44" t="s">
        <v>206</v>
      </c>
      <c r="E15" s="43"/>
      <c r="F15" s="65">
        <f t="shared" si="1"/>
        <v>10</v>
      </c>
      <c r="G15" s="24" t="s">
        <v>30</v>
      </c>
      <c r="H15" s="24" t="s">
        <v>31</v>
      </c>
      <c r="I15" s="62"/>
      <c r="K15" s="81" t="s">
        <v>50</v>
      </c>
      <c r="L15" s="63" t="s">
        <v>39</v>
      </c>
    </row>
    <row r="16" spans="1:12" x14ac:dyDescent="0.3">
      <c r="A16" s="127">
        <f t="shared" si="0"/>
        <v>11</v>
      </c>
      <c r="B16" s="138" t="s">
        <v>218</v>
      </c>
      <c r="C16" s="139" t="s">
        <v>4</v>
      </c>
      <c r="D16" s="131"/>
      <c r="E16" s="43"/>
      <c r="F16" s="65">
        <f t="shared" si="1"/>
        <v>11</v>
      </c>
      <c r="G16" s="17" t="s">
        <v>0</v>
      </c>
      <c r="H16" s="17" t="s">
        <v>1</v>
      </c>
      <c r="I16" s="19"/>
      <c r="K16" s="81" t="s">
        <v>60</v>
      </c>
      <c r="L16" s="63" t="s">
        <v>44</v>
      </c>
    </row>
    <row r="17" spans="1:12" x14ac:dyDescent="0.3">
      <c r="A17" s="65">
        <f t="shared" si="0"/>
        <v>12</v>
      </c>
      <c r="B17" s="23" t="s">
        <v>54</v>
      </c>
      <c r="C17" s="24" t="s">
        <v>41</v>
      </c>
      <c r="D17" s="34"/>
      <c r="E17" s="43"/>
      <c r="F17" s="65">
        <f t="shared" si="1"/>
        <v>12</v>
      </c>
      <c r="G17" s="16" t="s">
        <v>53</v>
      </c>
      <c r="H17" s="17" t="s">
        <v>19</v>
      </c>
      <c r="I17" s="62" t="s">
        <v>198</v>
      </c>
      <c r="K17" s="172" t="s">
        <v>72</v>
      </c>
      <c r="L17" s="173" t="s">
        <v>64</v>
      </c>
    </row>
    <row r="18" spans="1:12" x14ac:dyDescent="0.3">
      <c r="A18" s="65">
        <f t="shared" si="0"/>
        <v>13</v>
      </c>
      <c r="B18" s="16" t="s">
        <v>63</v>
      </c>
      <c r="C18" s="17" t="s">
        <v>46</v>
      </c>
      <c r="D18" s="32" t="s">
        <v>125</v>
      </c>
      <c r="E18" s="43"/>
      <c r="F18" s="65">
        <f t="shared" si="1"/>
        <v>13</v>
      </c>
      <c r="G18" s="16" t="s">
        <v>71</v>
      </c>
      <c r="H18" s="17" t="s">
        <v>47</v>
      </c>
      <c r="I18" s="62" t="s">
        <v>200</v>
      </c>
      <c r="K18" s="50" t="s">
        <v>250</v>
      </c>
      <c r="L18" s="50" t="s">
        <v>251</v>
      </c>
    </row>
    <row r="19" spans="1:12" x14ac:dyDescent="0.3">
      <c r="A19" s="65">
        <f t="shared" si="0"/>
        <v>14</v>
      </c>
      <c r="B19" s="23" t="s">
        <v>57</v>
      </c>
      <c r="C19" s="24" t="s">
        <v>42</v>
      </c>
      <c r="D19" s="1" t="s">
        <v>209</v>
      </c>
      <c r="E19" s="43"/>
      <c r="F19" s="65">
        <f t="shared" si="1"/>
        <v>14</v>
      </c>
      <c r="G19" s="16" t="s">
        <v>76</v>
      </c>
      <c r="H19" s="17" t="s">
        <v>67</v>
      </c>
      <c r="I19" s="62" t="s">
        <v>178</v>
      </c>
    </row>
    <row r="20" spans="1:12" x14ac:dyDescent="0.3">
      <c r="A20" s="65">
        <f t="shared" si="0"/>
        <v>15</v>
      </c>
      <c r="B20" s="17" t="s">
        <v>119</v>
      </c>
      <c r="C20" s="17" t="s">
        <v>79</v>
      </c>
      <c r="D20" s="32" t="s">
        <v>128</v>
      </c>
      <c r="E20" s="43"/>
      <c r="F20" s="65">
        <f t="shared" si="1"/>
        <v>15</v>
      </c>
      <c r="G20" s="16" t="s">
        <v>73</v>
      </c>
      <c r="H20" s="17" t="s">
        <v>56</v>
      </c>
      <c r="I20" s="62" t="s">
        <v>200</v>
      </c>
    </row>
    <row r="21" spans="1:12" x14ac:dyDescent="0.3">
      <c r="A21" s="65">
        <f t="shared" si="0"/>
        <v>16</v>
      </c>
      <c r="B21" s="24" t="s">
        <v>34</v>
      </c>
      <c r="C21" s="24" t="s">
        <v>35</v>
      </c>
      <c r="D21" s="44"/>
      <c r="E21" s="43"/>
      <c r="F21" s="65">
        <f t="shared" si="1"/>
        <v>16</v>
      </c>
      <c r="G21" s="16" t="s">
        <v>62</v>
      </c>
      <c r="H21" s="17" t="s">
        <v>45</v>
      </c>
      <c r="I21" s="62" t="s">
        <v>199</v>
      </c>
      <c r="J21" s="46"/>
    </row>
    <row r="22" spans="1:12" x14ac:dyDescent="0.3">
      <c r="A22" s="65">
        <f t="shared" si="0"/>
        <v>17</v>
      </c>
      <c r="B22" s="23" t="s">
        <v>105</v>
      </c>
      <c r="C22" s="24" t="s">
        <v>69</v>
      </c>
      <c r="D22" s="34"/>
      <c r="E22" s="45"/>
      <c r="F22" s="65">
        <f t="shared" si="1"/>
        <v>17</v>
      </c>
      <c r="G22" s="23" t="s">
        <v>74</v>
      </c>
      <c r="H22" s="24" t="s">
        <v>65</v>
      </c>
      <c r="I22" s="13" t="s">
        <v>200</v>
      </c>
      <c r="J22" s="46"/>
    </row>
    <row r="23" spans="1:12" x14ac:dyDescent="0.3">
      <c r="A23" s="65">
        <f t="shared" si="0"/>
        <v>18</v>
      </c>
      <c r="B23" s="62" t="s">
        <v>130</v>
      </c>
      <c r="C23" s="62" t="s">
        <v>36</v>
      </c>
      <c r="D23" s="34"/>
      <c r="E23" s="45"/>
      <c r="F23" s="65">
        <f t="shared" si="1"/>
        <v>18</v>
      </c>
      <c r="G23" s="16" t="s">
        <v>75</v>
      </c>
      <c r="H23" s="17" t="s">
        <v>66</v>
      </c>
      <c r="I23" s="34" t="s">
        <v>177</v>
      </c>
      <c r="J23" s="46"/>
    </row>
    <row r="24" spans="1:12" x14ac:dyDescent="0.3">
      <c r="A24" s="65">
        <f t="shared" si="0"/>
        <v>19</v>
      </c>
      <c r="B24" s="35" t="s">
        <v>20</v>
      </c>
      <c r="C24" s="35" t="s">
        <v>21</v>
      </c>
      <c r="D24" s="44"/>
      <c r="E24" s="45"/>
      <c r="F24" s="65">
        <f t="shared" si="1"/>
        <v>19</v>
      </c>
      <c r="G24" s="152" t="s">
        <v>93</v>
      </c>
      <c r="H24" s="152" t="s">
        <v>94</v>
      </c>
      <c r="I24" s="22" t="s">
        <v>152</v>
      </c>
      <c r="J24" s="46"/>
    </row>
    <row r="25" spans="1:12" x14ac:dyDescent="0.3">
      <c r="A25" s="65">
        <f t="shared" si="0"/>
        <v>20</v>
      </c>
      <c r="B25" s="16" t="s">
        <v>49</v>
      </c>
      <c r="C25" s="17" t="s">
        <v>8</v>
      </c>
      <c r="D25" s="17" t="s">
        <v>124</v>
      </c>
      <c r="E25" s="45"/>
      <c r="F25" s="65">
        <f t="shared" si="1"/>
        <v>20</v>
      </c>
      <c r="G25" s="151" t="s">
        <v>110</v>
      </c>
      <c r="H25" s="151" t="s">
        <v>111</v>
      </c>
      <c r="I25" s="22" t="s">
        <v>152</v>
      </c>
      <c r="J25" s="46"/>
    </row>
    <row r="26" spans="1:12" x14ac:dyDescent="0.3">
      <c r="A26" s="65">
        <f t="shared" si="0"/>
        <v>21</v>
      </c>
      <c r="B26" s="24" t="s">
        <v>11</v>
      </c>
      <c r="C26" s="24" t="s">
        <v>12</v>
      </c>
      <c r="D26" s="13"/>
      <c r="E26" s="45"/>
      <c r="F26" s="65">
        <f t="shared" si="1"/>
        <v>21</v>
      </c>
      <c r="G26" s="10" t="s">
        <v>95</v>
      </c>
      <c r="H26" s="10" t="s">
        <v>96</v>
      </c>
      <c r="I26" s="22" t="s">
        <v>152</v>
      </c>
      <c r="J26" s="46"/>
    </row>
    <row r="27" spans="1:12" x14ac:dyDescent="0.3">
      <c r="A27" s="65">
        <f t="shared" si="0"/>
        <v>22</v>
      </c>
      <c r="B27" s="35" t="s">
        <v>9</v>
      </c>
      <c r="C27" s="35" t="s">
        <v>10</v>
      </c>
      <c r="D27" s="13"/>
      <c r="E27" s="45"/>
      <c r="F27" s="65">
        <f t="shared" si="1"/>
        <v>22</v>
      </c>
      <c r="G27" s="10" t="s">
        <v>97</v>
      </c>
      <c r="H27" s="10" t="s">
        <v>81</v>
      </c>
      <c r="I27" s="22" t="s">
        <v>152</v>
      </c>
      <c r="J27" s="46"/>
    </row>
    <row r="28" spans="1:12" x14ac:dyDescent="0.3">
      <c r="A28" s="65">
        <f t="shared" si="0"/>
        <v>23</v>
      </c>
      <c r="B28" s="23" t="s">
        <v>61</v>
      </c>
      <c r="C28" s="24" t="s">
        <v>43</v>
      </c>
      <c r="D28" s="13"/>
      <c r="E28" s="45"/>
      <c r="F28" s="65"/>
      <c r="G28" s="74" t="s">
        <v>23</v>
      </c>
      <c r="H28" s="74" t="s">
        <v>24</v>
      </c>
      <c r="J28" s="46"/>
    </row>
    <row r="29" spans="1:12" x14ac:dyDescent="0.3">
      <c r="A29" s="65">
        <f t="shared" si="0"/>
        <v>24</v>
      </c>
      <c r="B29" s="17" t="s">
        <v>106</v>
      </c>
      <c r="C29" s="17" t="s">
        <v>45</v>
      </c>
      <c r="D29" s="17" t="s">
        <v>126</v>
      </c>
      <c r="E29" s="75"/>
      <c r="J29" s="46"/>
    </row>
    <row r="30" spans="1:12" s="2" customFormat="1" x14ac:dyDescent="0.3">
      <c r="A30" s="65">
        <f t="shared" si="0"/>
        <v>25</v>
      </c>
      <c r="B30" s="154" t="s">
        <v>118</v>
      </c>
      <c r="C30" s="155" t="s">
        <v>70</v>
      </c>
      <c r="D30" s="155" t="s">
        <v>127</v>
      </c>
      <c r="E30" s="75"/>
      <c r="F30" s="117"/>
      <c r="G30"/>
      <c r="H30"/>
      <c r="I30"/>
      <c r="J30" s="46"/>
    </row>
    <row r="31" spans="1:12" x14ac:dyDescent="0.3">
      <c r="A31" s="127">
        <f t="shared" si="0"/>
        <v>26</v>
      </c>
      <c r="B31" s="152" t="s">
        <v>100</v>
      </c>
      <c r="C31" s="152" t="s">
        <v>101</v>
      </c>
      <c r="D31" s="141" t="s">
        <v>212</v>
      </c>
      <c r="E31" s="75"/>
      <c r="F31" s="117"/>
    </row>
    <row r="32" spans="1:12" x14ac:dyDescent="0.3">
      <c r="A32" s="127">
        <f t="shared" si="0"/>
        <v>27</v>
      </c>
      <c r="B32" s="10" t="s">
        <v>108</v>
      </c>
      <c r="C32" s="10" t="s">
        <v>109</v>
      </c>
      <c r="D32" s="22" t="s">
        <v>152</v>
      </c>
      <c r="E32" s="46"/>
      <c r="F32" s="117"/>
    </row>
    <row r="33" spans="1:10" x14ac:dyDescent="0.3">
      <c r="A33" s="127">
        <f t="shared" si="0"/>
        <v>28</v>
      </c>
      <c r="B33" s="10" t="s">
        <v>98</v>
      </c>
      <c r="C33" s="10" t="s">
        <v>99</v>
      </c>
      <c r="D33" s="22" t="s">
        <v>152</v>
      </c>
      <c r="E33" s="46"/>
      <c r="F33" s="10" t="s">
        <v>247</v>
      </c>
      <c r="G33" s="10" t="s">
        <v>66</v>
      </c>
      <c r="H33" s="117" t="s">
        <v>152</v>
      </c>
      <c r="I33" s="117" t="s">
        <v>253</v>
      </c>
      <c r="J33" s="117"/>
    </row>
    <row r="34" spans="1:10" s="117" customFormat="1" x14ac:dyDescent="0.3">
      <c r="A34" s="127">
        <f t="shared" si="0"/>
        <v>29</v>
      </c>
      <c r="B34" s="10" t="s">
        <v>112</v>
      </c>
      <c r="C34" s="10" t="s">
        <v>113</v>
      </c>
      <c r="D34" s="22" t="s">
        <v>152</v>
      </c>
      <c r="E34" s="75"/>
    </row>
    <row r="35" spans="1:10" x14ac:dyDescent="0.3">
      <c r="E35" s="46"/>
    </row>
    <row r="36" spans="1:10" x14ac:dyDescent="0.3">
      <c r="E36" s="46"/>
    </row>
    <row r="37" spans="1:10" x14ac:dyDescent="0.3">
      <c r="D37">
        <f>22+29+1</f>
        <v>52</v>
      </c>
    </row>
    <row r="39" spans="1:10" x14ac:dyDescent="0.3">
      <c r="E39" s="12"/>
    </row>
    <row r="40" spans="1:10" x14ac:dyDescent="0.3">
      <c r="E40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304D2-763D-4A5B-97AA-10D070FDFB81}">
  <sheetPr>
    <tabColor rgb="FFFFC000"/>
  </sheetPr>
  <dimension ref="A1:T95"/>
  <sheetViews>
    <sheetView topLeftCell="D49" zoomScaleNormal="100" workbookViewId="0">
      <selection activeCell="A61" sqref="A61:XFD67"/>
    </sheetView>
  </sheetViews>
  <sheetFormatPr baseColWidth="10" defaultRowHeight="14.4" x14ac:dyDescent="0.3"/>
  <cols>
    <col min="1" max="1" width="11.5546875" style="117"/>
    <col min="2" max="2" width="17.5546875" customWidth="1"/>
    <col min="3" max="3" width="18.88671875" customWidth="1"/>
    <col min="4" max="4" width="17.44140625" style="117" customWidth="1"/>
  </cols>
  <sheetData>
    <row r="1" spans="1:20" ht="18" x14ac:dyDescent="0.35">
      <c r="G1" s="92" t="s">
        <v>195</v>
      </c>
      <c r="H1" s="93"/>
      <c r="I1" s="93"/>
      <c r="J1" s="93"/>
      <c r="K1" s="93"/>
    </row>
    <row r="2" spans="1:20" ht="21" x14ac:dyDescent="0.4">
      <c r="B2" s="47"/>
      <c r="C2" t="s">
        <v>184</v>
      </c>
      <c r="E2" s="64">
        <v>10</v>
      </c>
      <c r="F2" s="64">
        <v>11</v>
      </c>
      <c r="G2" s="64">
        <v>12</v>
      </c>
      <c r="H2" s="64">
        <v>13</v>
      </c>
      <c r="I2" s="64">
        <v>10</v>
      </c>
      <c r="J2" s="64">
        <v>11</v>
      </c>
      <c r="K2" s="64">
        <v>12</v>
      </c>
      <c r="L2" s="64">
        <v>13</v>
      </c>
      <c r="M2" s="64">
        <v>10</v>
      </c>
      <c r="N2" s="64">
        <v>11</v>
      </c>
      <c r="O2" s="64">
        <v>12</v>
      </c>
      <c r="P2" s="64">
        <v>13</v>
      </c>
      <c r="Q2" s="64">
        <v>10</v>
      </c>
      <c r="R2" s="64">
        <v>11</v>
      </c>
      <c r="S2" s="64">
        <v>12</v>
      </c>
      <c r="T2" s="64">
        <v>13</v>
      </c>
    </row>
    <row r="3" spans="1:20" x14ac:dyDescent="0.3">
      <c r="E3" s="167" t="s">
        <v>227</v>
      </c>
      <c r="F3" s="167" t="s">
        <v>228</v>
      </c>
      <c r="G3" s="167" t="s">
        <v>229</v>
      </c>
      <c r="H3" s="167" t="s">
        <v>230</v>
      </c>
      <c r="I3" s="167" t="s">
        <v>231</v>
      </c>
      <c r="J3" s="167" t="s">
        <v>232</v>
      </c>
      <c r="K3" s="167" t="s">
        <v>233</v>
      </c>
      <c r="L3" s="167" t="s">
        <v>234</v>
      </c>
      <c r="M3" s="167" t="s">
        <v>236</v>
      </c>
      <c r="N3" s="167" t="s">
        <v>235</v>
      </c>
      <c r="O3" s="167" t="s">
        <v>237</v>
      </c>
      <c r="P3" s="167" t="s">
        <v>238</v>
      </c>
      <c r="Q3" s="167" t="s">
        <v>239</v>
      </c>
      <c r="R3" s="167" t="s">
        <v>240</v>
      </c>
      <c r="S3" s="167" t="s">
        <v>241</v>
      </c>
      <c r="T3" s="167" t="s">
        <v>242</v>
      </c>
    </row>
    <row r="4" spans="1:20" x14ac:dyDescent="0.3">
      <c r="A4" s="117">
        <v>1</v>
      </c>
      <c r="B4" s="174" t="s">
        <v>86</v>
      </c>
      <c r="C4" s="174" t="s">
        <v>87</v>
      </c>
      <c r="D4" s="175" t="s">
        <v>137</v>
      </c>
      <c r="E4" s="168" t="s">
        <v>244</v>
      </c>
      <c r="F4" s="118"/>
      <c r="G4" s="168" t="s">
        <v>243</v>
      </c>
      <c r="H4" s="118"/>
      <c r="I4" s="118"/>
      <c r="J4" s="118"/>
      <c r="K4" s="118"/>
      <c r="L4" s="118"/>
      <c r="M4" s="118"/>
      <c r="N4" s="19"/>
      <c r="O4" s="118"/>
      <c r="P4" s="118"/>
      <c r="Q4" s="118"/>
      <c r="R4" s="118"/>
      <c r="S4" s="118"/>
      <c r="T4" s="118"/>
    </row>
    <row r="5" spans="1:20" x14ac:dyDescent="0.3">
      <c r="A5" s="117">
        <f>A4+1</f>
        <v>2</v>
      </c>
      <c r="B5" s="174" t="s">
        <v>88</v>
      </c>
      <c r="C5" s="174" t="s">
        <v>107</v>
      </c>
      <c r="D5" s="175" t="s">
        <v>137</v>
      </c>
      <c r="E5" s="168" t="s">
        <v>244</v>
      </c>
      <c r="F5" s="118"/>
      <c r="G5" s="168" t="s">
        <v>243</v>
      </c>
      <c r="H5" s="118"/>
      <c r="I5" s="118"/>
      <c r="J5" s="118"/>
      <c r="K5" s="118"/>
      <c r="L5" s="118"/>
      <c r="M5" s="118"/>
      <c r="N5" s="19"/>
      <c r="O5" s="118"/>
      <c r="P5" s="118"/>
      <c r="Q5" s="118"/>
      <c r="R5" s="118"/>
      <c r="S5" s="118"/>
      <c r="T5" s="118"/>
    </row>
    <row r="6" spans="1:20" x14ac:dyDescent="0.3">
      <c r="A6" s="117">
        <f t="shared" ref="A6:A68" si="0">A5+1</f>
        <v>3</v>
      </c>
      <c r="B6" s="174" t="s">
        <v>89</v>
      </c>
      <c r="C6" s="174" t="s">
        <v>90</v>
      </c>
      <c r="D6" s="175" t="s">
        <v>137</v>
      </c>
      <c r="E6" s="168" t="s">
        <v>244</v>
      </c>
      <c r="F6" s="118"/>
      <c r="G6" s="168" t="s">
        <v>243</v>
      </c>
      <c r="H6" s="118"/>
      <c r="I6" s="118"/>
      <c r="J6" s="118"/>
      <c r="K6" s="118"/>
      <c r="L6" s="118"/>
      <c r="M6" s="118"/>
      <c r="N6" s="19"/>
      <c r="O6" s="118"/>
      <c r="P6" s="118"/>
      <c r="Q6" s="118"/>
      <c r="R6" s="118"/>
      <c r="S6" s="118"/>
      <c r="T6" s="118"/>
    </row>
    <row r="7" spans="1:20" x14ac:dyDescent="0.3">
      <c r="A7" s="117">
        <f t="shared" si="0"/>
        <v>4</v>
      </c>
      <c r="B7" s="174" t="s">
        <v>91</v>
      </c>
      <c r="C7" s="174" t="s">
        <v>92</v>
      </c>
      <c r="D7" s="175" t="s">
        <v>137</v>
      </c>
      <c r="E7" s="168" t="s">
        <v>244</v>
      </c>
      <c r="F7" s="118"/>
      <c r="G7" s="168" t="s">
        <v>243</v>
      </c>
      <c r="H7" s="118"/>
      <c r="I7" s="118"/>
      <c r="J7" s="118"/>
      <c r="K7" s="118"/>
      <c r="L7" s="118"/>
      <c r="M7" s="118"/>
      <c r="N7" s="19"/>
      <c r="O7" s="118"/>
      <c r="P7" s="118"/>
      <c r="Q7" s="118"/>
      <c r="R7" s="118"/>
      <c r="S7" s="118"/>
      <c r="T7" s="118"/>
    </row>
    <row r="8" spans="1:20" x14ac:dyDescent="0.3">
      <c r="A8" s="117">
        <f t="shared" si="0"/>
        <v>5</v>
      </c>
      <c r="B8" s="176" t="s">
        <v>82</v>
      </c>
      <c r="C8" s="176" t="s">
        <v>83</v>
      </c>
      <c r="D8" s="177"/>
      <c r="E8" s="168" t="s">
        <v>244</v>
      </c>
      <c r="F8" s="118"/>
      <c r="G8" s="168" t="s">
        <v>243</v>
      </c>
      <c r="H8" s="118"/>
      <c r="I8" s="118"/>
      <c r="J8" s="118"/>
      <c r="K8" s="118"/>
      <c r="L8" s="118"/>
      <c r="M8" s="118"/>
      <c r="N8" s="19"/>
      <c r="O8" s="118"/>
      <c r="P8" s="118"/>
      <c r="Q8" s="118"/>
      <c r="R8" s="118"/>
      <c r="S8" s="118"/>
      <c r="T8" s="118"/>
    </row>
    <row r="9" spans="1:20" x14ac:dyDescent="0.3">
      <c r="A9" s="117">
        <f t="shared" si="0"/>
        <v>6</v>
      </c>
      <c r="B9" s="176" t="s">
        <v>218</v>
      </c>
      <c r="C9" s="176" t="s">
        <v>4</v>
      </c>
      <c r="D9" s="177"/>
      <c r="E9" s="168" t="s">
        <v>244</v>
      </c>
      <c r="F9" s="118"/>
      <c r="G9" s="168" t="s">
        <v>243</v>
      </c>
      <c r="H9" s="118"/>
      <c r="I9" s="118"/>
      <c r="J9" s="118"/>
      <c r="K9" s="118"/>
      <c r="L9" s="118"/>
      <c r="M9" s="118"/>
      <c r="N9" s="19"/>
      <c r="O9" s="118"/>
      <c r="P9" s="118"/>
      <c r="Q9" s="118"/>
      <c r="R9" s="118"/>
      <c r="S9" s="118"/>
      <c r="T9" s="118"/>
    </row>
    <row r="10" spans="1:20" x14ac:dyDescent="0.3">
      <c r="A10" s="117">
        <f t="shared" si="0"/>
        <v>7</v>
      </c>
      <c r="B10" s="178"/>
      <c r="C10" s="176"/>
      <c r="D10" s="177"/>
      <c r="E10" s="168" t="s">
        <v>244</v>
      </c>
      <c r="F10" s="118"/>
      <c r="G10" s="168" t="s">
        <v>243</v>
      </c>
      <c r="H10" s="118"/>
      <c r="I10" s="118"/>
      <c r="J10" s="118"/>
      <c r="K10" s="118"/>
      <c r="L10" s="118"/>
      <c r="M10" s="118"/>
      <c r="N10" s="19"/>
      <c r="O10" s="118"/>
      <c r="P10" s="118"/>
      <c r="Q10" s="118"/>
      <c r="R10" s="118"/>
      <c r="S10" s="118"/>
      <c r="T10" s="118"/>
    </row>
    <row r="11" spans="1:20" x14ac:dyDescent="0.3">
      <c r="A11" s="117">
        <f t="shared" si="0"/>
        <v>8</v>
      </c>
      <c r="B11" s="178"/>
      <c r="C11" s="176"/>
      <c r="D11" s="177"/>
      <c r="E11" s="168" t="s">
        <v>244</v>
      </c>
      <c r="F11" s="118"/>
      <c r="G11" s="168" t="s">
        <v>243</v>
      </c>
      <c r="H11" s="118"/>
      <c r="I11" s="118"/>
      <c r="J11" s="118"/>
      <c r="K11" s="118"/>
      <c r="L11" s="118"/>
      <c r="M11" s="118"/>
      <c r="N11" s="19"/>
      <c r="O11" s="118"/>
      <c r="P11" s="118"/>
      <c r="Q11" s="118"/>
      <c r="R11" s="118"/>
      <c r="S11" s="118"/>
      <c r="T11" s="118"/>
    </row>
    <row r="12" spans="1:20" x14ac:dyDescent="0.3">
      <c r="A12" s="117">
        <v>1</v>
      </c>
      <c r="B12" s="50" t="s">
        <v>118</v>
      </c>
      <c r="C12" s="63" t="s">
        <v>70</v>
      </c>
      <c r="D12" s="55" t="s">
        <v>127</v>
      </c>
      <c r="E12" s="118"/>
      <c r="F12" s="168" t="s">
        <v>244</v>
      </c>
      <c r="G12" s="118"/>
      <c r="H12" s="168" t="s">
        <v>243</v>
      </c>
      <c r="I12" s="118"/>
      <c r="J12" s="118"/>
      <c r="K12" s="118"/>
      <c r="L12" s="118"/>
      <c r="M12" s="118"/>
      <c r="N12" s="19"/>
      <c r="O12" s="118"/>
      <c r="P12" s="118"/>
      <c r="Q12" s="118"/>
      <c r="R12" s="118"/>
      <c r="S12" s="118"/>
      <c r="T12" s="118"/>
    </row>
    <row r="13" spans="1:20" x14ac:dyDescent="0.3">
      <c r="A13" s="117">
        <f t="shared" si="0"/>
        <v>2</v>
      </c>
      <c r="B13" s="63" t="s">
        <v>119</v>
      </c>
      <c r="C13" s="63" t="s">
        <v>79</v>
      </c>
      <c r="D13" s="55" t="s">
        <v>128</v>
      </c>
      <c r="E13" s="118"/>
      <c r="F13" s="168" t="s">
        <v>244</v>
      </c>
      <c r="G13" s="118"/>
      <c r="H13" s="168" t="s">
        <v>243</v>
      </c>
      <c r="I13" s="118"/>
      <c r="J13" s="118"/>
      <c r="K13" s="118"/>
      <c r="L13" s="118"/>
      <c r="M13" s="118"/>
      <c r="N13" s="19"/>
      <c r="O13" s="118"/>
      <c r="P13" s="118"/>
      <c r="Q13" s="118"/>
      <c r="R13" s="118"/>
      <c r="S13" s="118"/>
      <c r="T13" s="118"/>
    </row>
    <row r="14" spans="1:20" x14ac:dyDescent="0.3">
      <c r="A14" s="117">
        <f t="shared" si="0"/>
        <v>3</v>
      </c>
      <c r="B14" s="81" t="s">
        <v>55</v>
      </c>
      <c r="C14" s="63" t="s">
        <v>40</v>
      </c>
      <c r="D14" s="50"/>
      <c r="E14" s="118"/>
      <c r="F14" s="168" t="s">
        <v>244</v>
      </c>
      <c r="G14" s="118"/>
      <c r="H14" s="168" t="s">
        <v>243</v>
      </c>
      <c r="I14" s="118"/>
      <c r="J14" s="118"/>
      <c r="K14" s="118"/>
      <c r="L14" s="118"/>
      <c r="M14" s="118"/>
      <c r="N14" s="19"/>
      <c r="O14" s="118"/>
      <c r="P14" s="118"/>
      <c r="Q14" s="118"/>
      <c r="R14" s="118"/>
      <c r="S14" s="118"/>
      <c r="T14" s="118"/>
    </row>
    <row r="15" spans="1:20" x14ac:dyDescent="0.3">
      <c r="A15" s="117">
        <f t="shared" si="0"/>
        <v>4</v>
      </c>
      <c r="B15" s="81" t="s">
        <v>49</v>
      </c>
      <c r="C15" s="63" t="s">
        <v>8</v>
      </c>
      <c r="D15" s="50"/>
      <c r="E15" s="118"/>
      <c r="F15" s="168" t="s">
        <v>244</v>
      </c>
      <c r="G15" s="118"/>
      <c r="H15" s="168" t="s">
        <v>243</v>
      </c>
      <c r="I15" s="118"/>
      <c r="J15" s="118"/>
      <c r="K15" s="118"/>
      <c r="L15" s="118"/>
      <c r="M15" s="118"/>
      <c r="N15" s="19"/>
      <c r="O15" s="118"/>
      <c r="P15" s="118"/>
      <c r="Q15" s="118"/>
      <c r="R15" s="118"/>
      <c r="S15" s="118"/>
      <c r="T15" s="118"/>
    </row>
    <row r="16" spans="1:20" x14ac:dyDescent="0.3">
      <c r="A16" s="117">
        <f t="shared" si="0"/>
        <v>5</v>
      </c>
      <c r="B16" s="81" t="s">
        <v>77</v>
      </c>
      <c r="C16" s="63" t="s">
        <v>78</v>
      </c>
      <c r="D16" s="50"/>
      <c r="E16" s="118"/>
      <c r="F16" s="168" t="s">
        <v>244</v>
      </c>
      <c r="G16" s="118"/>
      <c r="H16" s="168" t="s">
        <v>243</v>
      </c>
      <c r="I16" s="118"/>
      <c r="J16" s="118"/>
      <c r="K16" s="118"/>
      <c r="L16" s="118"/>
      <c r="M16" s="118"/>
      <c r="N16" s="19"/>
      <c r="O16" s="118"/>
      <c r="P16" s="118"/>
      <c r="Q16" s="118"/>
      <c r="R16" s="118"/>
      <c r="S16" s="118"/>
      <c r="T16" s="118"/>
    </row>
    <row r="17" spans="1:20" x14ac:dyDescent="0.3">
      <c r="A17" s="117">
        <f t="shared" si="0"/>
        <v>6</v>
      </c>
      <c r="B17" s="81" t="s">
        <v>104</v>
      </c>
      <c r="C17" s="63" t="s">
        <v>68</v>
      </c>
      <c r="D17" s="50"/>
      <c r="E17" s="118"/>
      <c r="F17" s="168" t="s">
        <v>244</v>
      </c>
      <c r="G17" s="118"/>
      <c r="H17" s="168" t="s">
        <v>243</v>
      </c>
      <c r="I17" s="118"/>
      <c r="J17" s="118"/>
      <c r="K17" s="118"/>
      <c r="L17" s="118"/>
      <c r="M17" s="118"/>
      <c r="N17" s="19"/>
      <c r="O17" s="118"/>
      <c r="P17" s="118"/>
      <c r="Q17" s="118"/>
      <c r="R17" s="118"/>
      <c r="S17" s="118"/>
      <c r="T17" s="118"/>
    </row>
    <row r="18" spans="1:20" x14ac:dyDescent="0.3">
      <c r="A18" s="117">
        <f t="shared" si="0"/>
        <v>7</v>
      </c>
      <c r="B18" s="81" t="s">
        <v>61</v>
      </c>
      <c r="C18" s="63" t="s">
        <v>43</v>
      </c>
      <c r="D18" s="50"/>
      <c r="E18" s="118"/>
      <c r="F18" s="168" t="s">
        <v>244</v>
      </c>
      <c r="G18" s="118"/>
      <c r="H18" s="168" t="s">
        <v>243</v>
      </c>
      <c r="I18" s="118"/>
      <c r="J18" s="118"/>
      <c r="K18" s="118"/>
      <c r="L18" s="118"/>
      <c r="M18" s="118"/>
      <c r="N18" s="19"/>
      <c r="O18" s="118"/>
      <c r="P18" s="118"/>
      <c r="Q18" s="118"/>
      <c r="R18" s="118"/>
      <c r="S18" s="118"/>
      <c r="T18" s="118"/>
    </row>
    <row r="19" spans="1:20" x14ac:dyDescent="0.3">
      <c r="A19" s="117">
        <f t="shared" si="0"/>
        <v>8</v>
      </c>
      <c r="B19" s="50"/>
      <c r="C19" s="50"/>
      <c r="D19" s="50"/>
      <c r="E19" s="118"/>
      <c r="F19" s="168" t="s">
        <v>244</v>
      </c>
      <c r="G19" s="118"/>
      <c r="H19" s="168" t="s">
        <v>243</v>
      </c>
      <c r="I19" s="118"/>
      <c r="J19" s="118"/>
      <c r="K19" s="118"/>
      <c r="L19" s="118"/>
      <c r="M19" s="118"/>
      <c r="N19" s="19"/>
      <c r="O19" s="118"/>
      <c r="P19" s="118"/>
      <c r="Q19" s="118"/>
      <c r="R19" s="118"/>
      <c r="S19" s="118"/>
      <c r="T19" s="118"/>
    </row>
    <row r="20" spans="1:20" x14ac:dyDescent="0.3">
      <c r="A20" s="117">
        <v>1</v>
      </c>
      <c r="B20" s="178" t="s">
        <v>48</v>
      </c>
      <c r="C20" s="176" t="s">
        <v>38</v>
      </c>
      <c r="D20" s="179"/>
      <c r="E20" s="118"/>
      <c r="F20" s="118"/>
      <c r="G20" s="118"/>
      <c r="H20" s="118"/>
      <c r="I20" s="168" t="s">
        <v>244</v>
      </c>
      <c r="J20" s="118"/>
      <c r="K20" s="168" t="s">
        <v>243</v>
      </c>
      <c r="L20" s="118"/>
      <c r="M20" s="118"/>
      <c r="N20" s="19"/>
      <c r="O20" s="118"/>
      <c r="P20" s="118"/>
      <c r="Q20" s="118"/>
      <c r="R20" s="118"/>
      <c r="S20" s="118"/>
      <c r="T20" s="118"/>
    </row>
    <row r="21" spans="1:20" x14ac:dyDescent="0.3">
      <c r="A21" s="117">
        <f t="shared" si="0"/>
        <v>2</v>
      </c>
      <c r="B21" s="178" t="s">
        <v>105</v>
      </c>
      <c r="C21" s="176" t="s">
        <v>69</v>
      </c>
      <c r="D21" s="180"/>
      <c r="E21" s="118"/>
      <c r="F21" s="118"/>
      <c r="G21" s="118"/>
      <c r="H21" s="118"/>
      <c r="I21" s="168" t="s">
        <v>244</v>
      </c>
      <c r="J21" s="118"/>
      <c r="K21" s="168" t="s">
        <v>243</v>
      </c>
      <c r="L21" s="118"/>
      <c r="M21" s="118"/>
      <c r="N21" s="19"/>
      <c r="O21" s="118"/>
      <c r="P21" s="118"/>
      <c r="Q21" s="118"/>
      <c r="R21" s="118"/>
      <c r="S21" s="118"/>
      <c r="T21" s="118"/>
    </row>
    <row r="22" spans="1:20" x14ac:dyDescent="0.3">
      <c r="A22" s="117">
        <f t="shared" si="0"/>
        <v>3</v>
      </c>
      <c r="B22" s="178" t="s">
        <v>57</v>
      </c>
      <c r="C22" s="176" t="s">
        <v>42</v>
      </c>
      <c r="D22" s="177"/>
      <c r="E22" s="118"/>
      <c r="F22" s="118"/>
      <c r="G22" s="118"/>
      <c r="H22" s="118"/>
      <c r="I22" s="168" t="s">
        <v>244</v>
      </c>
      <c r="J22" s="118"/>
      <c r="K22" s="168" t="s">
        <v>243</v>
      </c>
      <c r="L22" s="118"/>
      <c r="M22" s="118"/>
      <c r="N22" s="19"/>
      <c r="O22" s="118"/>
      <c r="P22" s="118"/>
      <c r="Q22" s="118"/>
      <c r="R22" s="118"/>
      <c r="S22" s="118"/>
      <c r="T22" s="118"/>
    </row>
    <row r="23" spans="1:20" x14ac:dyDescent="0.3">
      <c r="A23" s="117">
        <f t="shared" si="0"/>
        <v>4</v>
      </c>
      <c r="B23" s="176" t="s">
        <v>11</v>
      </c>
      <c r="C23" s="176" t="s">
        <v>12</v>
      </c>
      <c r="D23" s="177"/>
      <c r="E23" s="118"/>
      <c r="F23" s="118"/>
      <c r="G23" s="118"/>
      <c r="H23" s="118"/>
      <c r="I23" s="168" t="s">
        <v>244</v>
      </c>
      <c r="J23" s="118"/>
      <c r="K23" s="168" t="s">
        <v>243</v>
      </c>
      <c r="L23" s="118"/>
      <c r="M23" s="118"/>
      <c r="N23" s="19"/>
      <c r="O23" s="118"/>
      <c r="P23" s="118"/>
      <c r="Q23" s="118"/>
      <c r="R23" s="118"/>
      <c r="S23" s="118"/>
      <c r="T23" s="118"/>
    </row>
    <row r="24" spans="1:20" x14ac:dyDescent="0.3">
      <c r="A24" s="117">
        <f t="shared" si="0"/>
        <v>5</v>
      </c>
      <c r="B24" s="176" t="s">
        <v>9</v>
      </c>
      <c r="C24" s="181" t="s">
        <v>10</v>
      </c>
      <c r="D24" s="177"/>
      <c r="E24" s="118"/>
      <c r="F24" s="118"/>
      <c r="G24" s="118"/>
      <c r="H24" s="118"/>
      <c r="I24" s="168" t="s">
        <v>244</v>
      </c>
      <c r="J24" s="118"/>
      <c r="K24" s="168" t="s">
        <v>243</v>
      </c>
      <c r="L24" s="118"/>
      <c r="M24" s="118"/>
      <c r="N24" s="19"/>
      <c r="O24" s="118"/>
      <c r="P24" s="118"/>
      <c r="Q24" s="118"/>
      <c r="R24" s="118"/>
      <c r="S24" s="118"/>
      <c r="T24" s="118"/>
    </row>
    <row r="25" spans="1:20" x14ac:dyDescent="0.3">
      <c r="A25" s="117">
        <f t="shared" si="0"/>
        <v>6</v>
      </c>
      <c r="B25" s="178"/>
      <c r="C25" s="176"/>
      <c r="D25" s="177"/>
      <c r="E25" s="118"/>
      <c r="F25" s="118"/>
      <c r="G25" s="118"/>
      <c r="H25" s="118"/>
      <c r="I25" s="168" t="s">
        <v>244</v>
      </c>
      <c r="J25" s="118"/>
      <c r="K25" s="168" t="s">
        <v>243</v>
      </c>
      <c r="L25" s="118"/>
      <c r="M25" s="118"/>
      <c r="N25" s="19"/>
      <c r="O25" s="118"/>
      <c r="P25" s="118"/>
      <c r="Q25" s="118"/>
      <c r="R25" s="118"/>
      <c r="S25" s="118"/>
      <c r="T25" s="118"/>
    </row>
    <row r="26" spans="1:20" x14ac:dyDescent="0.3">
      <c r="A26" s="117">
        <f t="shared" si="0"/>
        <v>7</v>
      </c>
      <c r="B26" s="176"/>
      <c r="C26" s="181"/>
      <c r="D26" s="177"/>
      <c r="E26" s="118"/>
      <c r="F26" s="118"/>
      <c r="G26" s="118"/>
      <c r="H26" s="118"/>
      <c r="I26" s="168" t="s">
        <v>244</v>
      </c>
      <c r="J26" s="118"/>
      <c r="K26" s="168" t="s">
        <v>243</v>
      </c>
      <c r="L26" s="118"/>
      <c r="M26" s="118"/>
      <c r="N26" s="19"/>
      <c r="O26" s="118"/>
      <c r="P26" s="118"/>
      <c r="Q26" s="118"/>
      <c r="R26" s="118"/>
      <c r="S26" s="118"/>
      <c r="T26" s="118"/>
    </row>
    <row r="27" spans="1:20" s="117" customFormat="1" x14ac:dyDescent="0.3">
      <c r="A27" s="117">
        <f t="shared" si="0"/>
        <v>8</v>
      </c>
      <c r="B27" s="177"/>
      <c r="C27" s="177"/>
      <c r="D27" s="177"/>
      <c r="E27" s="118"/>
      <c r="F27" s="118"/>
      <c r="G27" s="118"/>
      <c r="H27" s="118"/>
      <c r="I27" s="168" t="s">
        <v>244</v>
      </c>
      <c r="J27" s="118"/>
      <c r="K27" s="168" t="s">
        <v>243</v>
      </c>
      <c r="L27" s="118"/>
      <c r="M27" s="118"/>
      <c r="N27" s="19"/>
      <c r="O27" s="118"/>
      <c r="P27" s="118"/>
      <c r="Q27" s="118"/>
      <c r="R27" s="118"/>
      <c r="S27" s="118"/>
      <c r="T27" s="118"/>
    </row>
    <row r="28" spans="1:20" s="117" customFormat="1" x14ac:dyDescent="0.3">
      <c r="A28" s="117">
        <v>1</v>
      </c>
      <c r="B28" s="81" t="s">
        <v>63</v>
      </c>
      <c r="C28" s="63" t="s">
        <v>46</v>
      </c>
      <c r="D28" s="55" t="s">
        <v>125</v>
      </c>
      <c r="E28" s="118"/>
      <c r="F28" s="118"/>
      <c r="G28" s="118"/>
      <c r="H28" s="118"/>
      <c r="I28" s="19"/>
      <c r="J28" s="168" t="s">
        <v>244</v>
      </c>
      <c r="K28" s="118"/>
      <c r="L28" s="168" t="s">
        <v>243</v>
      </c>
      <c r="M28" s="118"/>
      <c r="N28" s="19"/>
      <c r="O28" s="118"/>
      <c r="P28" s="118"/>
      <c r="Q28" s="118"/>
      <c r="R28" s="118"/>
      <c r="S28" s="118"/>
      <c r="T28" s="118"/>
    </row>
    <row r="29" spans="1:20" s="117" customFormat="1" x14ac:dyDescent="0.3">
      <c r="A29" s="117">
        <f t="shared" si="0"/>
        <v>2</v>
      </c>
      <c r="B29" s="63" t="s">
        <v>106</v>
      </c>
      <c r="C29" s="63" t="s">
        <v>45</v>
      </c>
      <c r="D29" s="55" t="s">
        <v>126</v>
      </c>
      <c r="E29" s="118"/>
      <c r="F29" s="118"/>
      <c r="G29" s="118"/>
      <c r="H29" s="118"/>
      <c r="I29" s="19"/>
      <c r="J29" s="168" t="s">
        <v>244</v>
      </c>
      <c r="K29" s="118"/>
      <c r="L29" s="168" t="s">
        <v>243</v>
      </c>
      <c r="M29" s="118"/>
      <c r="N29" s="19"/>
      <c r="O29" s="118"/>
      <c r="P29" s="118"/>
      <c r="Q29" s="118"/>
      <c r="R29" s="118"/>
      <c r="S29" s="118"/>
      <c r="T29" s="118"/>
    </row>
    <row r="30" spans="1:20" s="117" customFormat="1" x14ac:dyDescent="0.3">
      <c r="A30" s="117">
        <f t="shared" si="0"/>
        <v>3</v>
      </c>
      <c r="B30" s="81" t="s">
        <v>73</v>
      </c>
      <c r="C30" s="63" t="s">
        <v>56</v>
      </c>
      <c r="D30" s="50"/>
      <c r="E30" s="118"/>
      <c r="F30" s="118"/>
      <c r="G30" s="118"/>
      <c r="H30" s="118"/>
      <c r="I30" s="19"/>
      <c r="J30" s="168" t="s">
        <v>244</v>
      </c>
      <c r="K30" s="118"/>
      <c r="L30" s="168" t="s">
        <v>243</v>
      </c>
      <c r="M30" s="118"/>
      <c r="N30" s="19"/>
      <c r="O30" s="118"/>
      <c r="P30" s="118"/>
      <c r="Q30" s="118"/>
      <c r="R30" s="118"/>
      <c r="S30" s="118"/>
      <c r="T30" s="118"/>
    </row>
    <row r="31" spans="1:20" s="117" customFormat="1" x14ac:dyDescent="0.3">
      <c r="A31" s="117">
        <f t="shared" si="0"/>
        <v>4</v>
      </c>
      <c r="B31" s="50" t="s">
        <v>129</v>
      </c>
      <c r="C31" s="50" t="s">
        <v>29</v>
      </c>
      <c r="D31" s="50"/>
      <c r="E31" s="118"/>
      <c r="F31" s="118"/>
      <c r="G31" s="118"/>
      <c r="H31" s="118"/>
      <c r="I31" s="19"/>
      <c r="J31" s="168" t="s">
        <v>244</v>
      </c>
      <c r="K31" s="118"/>
      <c r="L31" s="168" t="s">
        <v>243</v>
      </c>
      <c r="M31" s="118"/>
      <c r="N31" s="19"/>
      <c r="O31" s="118"/>
      <c r="P31" s="118"/>
      <c r="Q31" s="118"/>
      <c r="R31" s="118"/>
      <c r="S31" s="118"/>
      <c r="T31" s="118"/>
    </row>
    <row r="32" spans="1:20" s="117" customFormat="1" x14ac:dyDescent="0.3">
      <c r="A32" s="117">
        <f t="shared" si="0"/>
        <v>5</v>
      </c>
      <c r="B32" s="50" t="s">
        <v>130</v>
      </c>
      <c r="C32" s="50" t="s">
        <v>36</v>
      </c>
      <c r="D32" s="50"/>
      <c r="E32" s="118"/>
      <c r="F32" s="118"/>
      <c r="G32" s="118"/>
      <c r="H32" s="118"/>
      <c r="I32" s="19"/>
      <c r="J32" s="168" t="s">
        <v>244</v>
      </c>
      <c r="K32" s="118"/>
      <c r="L32" s="168" t="s">
        <v>243</v>
      </c>
      <c r="M32" s="118"/>
      <c r="N32" s="19"/>
      <c r="O32" s="118"/>
      <c r="P32" s="118"/>
      <c r="Q32" s="118"/>
      <c r="R32" s="118"/>
      <c r="S32" s="118"/>
      <c r="T32" s="118"/>
    </row>
    <row r="33" spans="1:20" s="117" customFormat="1" x14ac:dyDescent="0.3">
      <c r="A33" s="117">
        <f t="shared" si="0"/>
        <v>6</v>
      </c>
      <c r="B33" s="81" t="s">
        <v>71</v>
      </c>
      <c r="C33" s="63" t="s">
        <v>47</v>
      </c>
      <c r="D33" s="50"/>
      <c r="E33" s="118"/>
      <c r="F33" s="118"/>
      <c r="G33" s="118"/>
      <c r="H33" s="118"/>
      <c r="I33" s="19"/>
      <c r="J33" s="168" t="s">
        <v>244</v>
      </c>
      <c r="K33" s="118"/>
      <c r="L33" s="168" t="s">
        <v>243</v>
      </c>
      <c r="M33" s="118"/>
      <c r="N33" s="19"/>
      <c r="O33" s="118"/>
      <c r="P33" s="118"/>
      <c r="Q33" s="118"/>
      <c r="R33" s="118"/>
      <c r="S33" s="118"/>
      <c r="T33" s="118"/>
    </row>
    <row r="34" spans="1:20" s="117" customFormat="1" x14ac:dyDescent="0.3">
      <c r="A34" s="117">
        <f t="shared" si="0"/>
        <v>7</v>
      </c>
      <c r="B34" s="50"/>
      <c r="C34" s="50"/>
      <c r="D34" s="50"/>
      <c r="E34" s="118"/>
      <c r="F34" s="118"/>
      <c r="G34" s="118"/>
      <c r="H34" s="118"/>
      <c r="I34" s="19"/>
      <c r="J34" s="168" t="s">
        <v>244</v>
      </c>
      <c r="K34" s="118"/>
      <c r="L34" s="168" t="s">
        <v>243</v>
      </c>
      <c r="M34" s="118"/>
      <c r="N34" s="19"/>
      <c r="O34" s="118"/>
      <c r="P34" s="118"/>
      <c r="Q34" s="118"/>
      <c r="R34" s="118"/>
      <c r="S34" s="118"/>
      <c r="T34" s="118"/>
    </row>
    <row r="35" spans="1:20" s="117" customFormat="1" x14ac:dyDescent="0.3">
      <c r="A35" s="117">
        <f t="shared" si="0"/>
        <v>8</v>
      </c>
      <c r="B35" s="50"/>
      <c r="C35" s="50"/>
      <c r="D35" s="50"/>
      <c r="E35" s="118"/>
      <c r="F35" s="118"/>
      <c r="G35" s="118"/>
      <c r="H35" s="118"/>
      <c r="I35" s="19"/>
      <c r="J35" s="168" t="s">
        <v>244</v>
      </c>
      <c r="K35" s="118"/>
      <c r="L35" s="168" t="s">
        <v>243</v>
      </c>
      <c r="M35" s="118"/>
      <c r="N35" s="19"/>
      <c r="O35" s="118"/>
      <c r="P35" s="118"/>
      <c r="Q35" s="118"/>
      <c r="R35" s="118"/>
      <c r="S35" s="118"/>
      <c r="T35" s="118"/>
    </row>
    <row r="36" spans="1:20" s="117" customFormat="1" x14ac:dyDescent="0.3">
      <c r="A36" s="117">
        <v>1</v>
      </c>
      <c r="B36" s="181" t="s">
        <v>20</v>
      </c>
      <c r="C36" s="181" t="s">
        <v>21</v>
      </c>
      <c r="D36" s="177"/>
      <c r="E36" s="118"/>
      <c r="F36" s="118"/>
      <c r="G36" s="118"/>
      <c r="H36" s="118"/>
      <c r="I36" s="19"/>
      <c r="J36" s="19"/>
      <c r="K36" s="19"/>
      <c r="L36" s="19"/>
      <c r="M36" s="168" t="s">
        <v>244</v>
      </c>
      <c r="N36" s="19"/>
      <c r="O36" s="168" t="s">
        <v>243</v>
      </c>
      <c r="P36" s="118"/>
      <c r="Q36" s="118"/>
      <c r="R36" s="118"/>
      <c r="S36" s="118"/>
      <c r="T36" s="118"/>
    </row>
    <row r="37" spans="1:20" s="117" customFormat="1" x14ac:dyDescent="0.3">
      <c r="A37" s="117">
        <f t="shared" si="0"/>
        <v>2</v>
      </c>
      <c r="B37" s="176" t="s">
        <v>27</v>
      </c>
      <c r="C37" s="176" t="s">
        <v>28</v>
      </c>
      <c r="D37" s="177"/>
      <c r="E37" s="118"/>
      <c r="F37" s="118"/>
      <c r="G37" s="118"/>
      <c r="H37" s="118"/>
      <c r="I37" s="19"/>
      <c r="J37" s="19"/>
      <c r="K37" s="19"/>
      <c r="L37" s="19"/>
      <c r="M37" s="168" t="s">
        <v>244</v>
      </c>
      <c r="N37" s="19"/>
      <c r="O37" s="168" t="s">
        <v>243</v>
      </c>
      <c r="P37" s="118"/>
      <c r="Q37" s="118"/>
      <c r="R37" s="118"/>
      <c r="S37" s="118"/>
      <c r="T37" s="118"/>
    </row>
    <row r="38" spans="1:20" s="117" customFormat="1" x14ac:dyDescent="0.3">
      <c r="A38" s="117">
        <f t="shared" si="0"/>
        <v>3</v>
      </c>
      <c r="B38" s="181" t="s">
        <v>5</v>
      </c>
      <c r="C38" s="181" t="s">
        <v>6</v>
      </c>
      <c r="D38" s="177"/>
      <c r="E38" s="118"/>
      <c r="F38" s="118"/>
      <c r="G38" s="118"/>
      <c r="H38" s="118"/>
      <c r="I38" s="19"/>
      <c r="J38" s="19"/>
      <c r="K38" s="19"/>
      <c r="L38" s="19"/>
      <c r="M38" s="168" t="s">
        <v>244</v>
      </c>
      <c r="N38" s="19"/>
      <c r="O38" s="168" t="s">
        <v>243</v>
      </c>
      <c r="P38" s="118"/>
      <c r="Q38" s="118"/>
      <c r="R38" s="118"/>
      <c r="S38" s="118"/>
      <c r="T38" s="118"/>
    </row>
    <row r="39" spans="1:20" s="117" customFormat="1" x14ac:dyDescent="0.3">
      <c r="A39" s="117">
        <f t="shared" si="0"/>
        <v>4</v>
      </c>
      <c r="B39" s="177" t="s">
        <v>0</v>
      </c>
      <c r="C39" s="177" t="s">
        <v>1</v>
      </c>
      <c r="D39" s="177"/>
      <c r="E39" s="118"/>
      <c r="F39" s="118"/>
      <c r="G39" s="118"/>
      <c r="H39" s="118"/>
      <c r="I39" s="19"/>
      <c r="J39" s="19"/>
      <c r="K39" s="19"/>
      <c r="L39" s="19"/>
      <c r="M39" s="168" t="s">
        <v>244</v>
      </c>
      <c r="N39" s="19"/>
      <c r="O39" s="168" t="s">
        <v>243</v>
      </c>
      <c r="P39" s="118"/>
      <c r="Q39" s="118"/>
      <c r="R39" s="118"/>
      <c r="S39" s="118"/>
      <c r="T39" s="118"/>
    </row>
    <row r="40" spans="1:20" s="117" customFormat="1" x14ac:dyDescent="0.3">
      <c r="A40" s="117">
        <f t="shared" si="0"/>
        <v>5</v>
      </c>
      <c r="B40" s="177" t="s">
        <v>245</v>
      </c>
      <c r="C40" s="177" t="s">
        <v>3</v>
      </c>
      <c r="D40" s="177"/>
      <c r="E40" s="118"/>
      <c r="F40" s="118"/>
      <c r="G40" s="118"/>
      <c r="H40" s="118"/>
      <c r="I40" s="19"/>
      <c r="J40" s="19"/>
      <c r="K40" s="19"/>
      <c r="L40" s="19"/>
      <c r="M40" s="168" t="s">
        <v>244</v>
      </c>
      <c r="N40" s="19"/>
      <c r="O40" s="168" t="s">
        <v>243</v>
      </c>
      <c r="P40" s="118"/>
      <c r="Q40" s="118"/>
      <c r="R40" s="118"/>
      <c r="S40" s="118"/>
      <c r="T40" s="118"/>
    </row>
    <row r="41" spans="1:20" s="117" customFormat="1" x14ac:dyDescent="0.3">
      <c r="A41" s="117">
        <f t="shared" si="0"/>
        <v>6</v>
      </c>
      <c r="B41" s="178" t="s">
        <v>54</v>
      </c>
      <c r="C41" s="176" t="s">
        <v>41</v>
      </c>
      <c r="D41" s="177"/>
      <c r="E41" s="118"/>
      <c r="F41" s="118"/>
      <c r="G41" s="118"/>
      <c r="H41" s="118"/>
      <c r="I41" s="19"/>
      <c r="J41" s="19"/>
      <c r="K41" s="19"/>
      <c r="L41" s="19"/>
      <c r="M41" s="168" t="s">
        <v>244</v>
      </c>
      <c r="N41" s="19"/>
      <c r="O41" s="168" t="s">
        <v>243</v>
      </c>
      <c r="P41" s="118"/>
      <c r="Q41" s="118"/>
      <c r="R41" s="118"/>
      <c r="S41" s="118"/>
      <c r="T41" s="118"/>
    </row>
    <row r="42" spans="1:20" s="117" customFormat="1" x14ac:dyDescent="0.3">
      <c r="A42" s="117">
        <f t="shared" si="0"/>
        <v>7</v>
      </c>
      <c r="B42" s="176" t="s">
        <v>34</v>
      </c>
      <c r="C42" s="176" t="s">
        <v>35</v>
      </c>
      <c r="D42" s="177"/>
      <c r="E42" s="118"/>
      <c r="F42" s="118"/>
      <c r="G42" s="118"/>
      <c r="H42" s="118"/>
      <c r="I42" s="19"/>
      <c r="J42" s="19"/>
      <c r="K42" s="19"/>
      <c r="L42" s="19"/>
      <c r="M42" s="168" t="s">
        <v>244</v>
      </c>
      <c r="N42" s="19"/>
      <c r="O42" s="168" t="s">
        <v>243</v>
      </c>
      <c r="P42" s="118"/>
      <c r="Q42" s="118"/>
      <c r="R42" s="118"/>
      <c r="S42" s="118"/>
      <c r="T42" s="118"/>
    </row>
    <row r="43" spans="1:20" s="117" customFormat="1" x14ac:dyDescent="0.3">
      <c r="A43" s="117">
        <f t="shared" si="0"/>
        <v>8</v>
      </c>
      <c r="B43" s="177"/>
      <c r="C43" s="177"/>
      <c r="D43" s="177"/>
      <c r="E43" s="118"/>
      <c r="F43" s="118"/>
      <c r="G43" s="118"/>
      <c r="H43" s="118"/>
      <c r="I43" s="19"/>
      <c r="J43" s="19"/>
      <c r="K43" s="19"/>
      <c r="L43" s="19"/>
      <c r="M43" s="168" t="s">
        <v>244</v>
      </c>
      <c r="N43" s="19"/>
      <c r="O43" s="168" t="s">
        <v>243</v>
      </c>
      <c r="P43" s="118"/>
      <c r="Q43" s="118"/>
      <c r="R43" s="118"/>
      <c r="S43" s="118"/>
      <c r="T43" s="118"/>
    </row>
    <row r="44" spans="1:20" s="117" customFormat="1" x14ac:dyDescent="0.3">
      <c r="A44" s="117">
        <v>1</v>
      </c>
      <c r="B44" s="63" t="s">
        <v>112</v>
      </c>
      <c r="C44" s="63" t="s">
        <v>113</v>
      </c>
      <c r="D44" s="61" t="s">
        <v>210</v>
      </c>
      <c r="E44" s="118"/>
      <c r="F44" s="118"/>
      <c r="G44" s="118"/>
      <c r="H44" s="118"/>
      <c r="I44" s="19"/>
      <c r="J44" s="19"/>
      <c r="K44" s="19"/>
      <c r="L44" s="19"/>
      <c r="M44" s="19"/>
      <c r="N44" s="187" t="s">
        <v>246</v>
      </c>
      <c r="O44" s="118"/>
      <c r="P44" s="168" t="s">
        <v>22</v>
      </c>
      <c r="Q44" s="118"/>
      <c r="R44" s="118"/>
      <c r="S44" s="118"/>
      <c r="T44" s="118"/>
    </row>
    <row r="45" spans="1:20" s="117" customFormat="1" x14ac:dyDescent="0.3">
      <c r="A45" s="117">
        <f t="shared" si="0"/>
        <v>2</v>
      </c>
      <c r="B45" s="63" t="s">
        <v>100</v>
      </c>
      <c r="C45" s="63" t="s">
        <v>101</v>
      </c>
      <c r="D45" s="61" t="s">
        <v>211</v>
      </c>
      <c r="E45" s="118"/>
      <c r="F45" s="118"/>
      <c r="G45" s="118"/>
      <c r="H45" s="118"/>
      <c r="I45" s="19"/>
      <c r="J45" s="19"/>
      <c r="K45" s="19"/>
      <c r="L45" s="19"/>
      <c r="M45" s="19"/>
      <c r="N45" s="187" t="s">
        <v>246</v>
      </c>
      <c r="O45" s="118"/>
      <c r="P45" s="168" t="s">
        <v>22</v>
      </c>
      <c r="Q45" s="118"/>
      <c r="R45" s="118"/>
      <c r="S45" s="118"/>
      <c r="T45" s="118"/>
    </row>
    <row r="46" spans="1:20" s="117" customFormat="1" x14ac:dyDescent="0.3">
      <c r="A46" s="117">
        <f t="shared" si="0"/>
        <v>3</v>
      </c>
      <c r="B46" s="63" t="s">
        <v>110</v>
      </c>
      <c r="C46" s="63" t="s">
        <v>111</v>
      </c>
      <c r="D46" s="61" t="s">
        <v>152</v>
      </c>
      <c r="E46" s="118"/>
      <c r="F46" s="118"/>
      <c r="G46" s="118"/>
      <c r="H46" s="118"/>
      <c r="I46" s="19"/>
      <c r="J46" s="19"/>
      <c r="K46" s="19"/>
      <c r="L46" s="19"/>
      <c r="M46" s="19"/>
      <c r="N46" s="187" t="s">
        <v>246</v>
      </c>
      <c r="O46" s="118"/>
      <c r="P46" s="168" t="s">
        <v>22</v>
      </c>
      <c r="Q46" s="118"/>
      <c r="R46" s="118"/>
      <c r="S46" s="118"/>
      <c r="T46" s="118"/>
    </row>
    <row r="47" spans="1:20" s="117" customFormat="1" x14ac:dyDescent="0.3">
      <c r="A47" s="117">
        <f t="shared" si="0"/>
        <v>4</v>
      </c>
      <c r="B47" s="63" t="s">
        <v>93</v>
      </c>
      <c r="C47" s="63" t="s">
        <v>94</v>
      </c>
      <c r="D47" s="61" t="s">
        <v>152</v>
      </c>
      <c r="E47" s="118"/>
      <c r="F47" s="118"/>
      <c r="G47" s="118"/>
      <c r="H47" s="118"/>
      <c r="I47" s="19"/>
      <c r="J47" s="19"/>
      <c r="K47" s="19"/>
      <c r="L47" s="19"/>
      <c r="M47" s="19"/>
      <c r="N47" s="187" t="s">
        <v>246</v>
      </c>
      <c r="O47" s="118"/>
      <c r="P47" s="168" t="s">
        <v>22</v>
      </c>
      <c r="Q47" s="118"/>
      <c r="R47" s="118"/>
      <c r="S47" s="118"/>
      <c r="T47" s="118"/>
    </row>
    <row r="48" spans="1:20" s="117" customFormat="1" x14ac:dyDescent="0.3">
      <c r="A48" s="117">
        <f t="shared" si="0"/>
        <v>5</v>
      </c>
      <c r="B48" s="63" t="s">
        <v>108</v>
      </c>
      <c r="C48" s="63" t="s">
        <v>109</v>
      </c>
      <c r="D48" s="67" t="s">
        <v>152</v>
      </c>
      <c r="E48" s="118"/>
      <c r="F48" s="118"/>
      <c r="G48" s="118"/>
      <c r="H48" s="118"/>
      <c r="I48" s="19"/>
      <c r="J48" s="19"/>
      <c r="K48" s="19"/>
      <c r="L48" s="19"/>
      <c r="M48" s="19"/>
      <c r="N48" s="187" t="s">
        <v>246</v>
      </c>
      <c r="O48" s="118"/>
      <c r="P48" s="168" t="s">
        <v>22</v>
      </c>
      <c r="Q48" s="118"/>
      <c r="R48" s="118"/>
      <c r="S48" s="118"/>
      <c r="T48" s="118"/>
    </row>
    <row r="49" spans="1:20" s="117" customFormat="1" x14ac:dyDescent="0.3">
      <c r="A49" s="117">
        <f t="shared" si="0"/>
        <v>6</v>
      </c>
      <c r="B49" s="63" t="s">
        <v>98</v>
      </c>
      <c r="C49" s="63" t="s">
        <v>99</v>
      </c>
      <c r="D49" s="67" t="s">
        <v>152</v>
      </c>
      <c r="E49" s="118"/>
      <c r="F49" s="118"/>
      <c r="G49" s="118"/>
      <c r="H49" s="118"/>
      <c r="I49" s="19"/>
      <c r="J49" s="19"/>
      <c r="K49" s="19"/>
      <c r="L49" s="19"/>
      <c r="M49" s="19"/>
      <c r="N49" s="187" t="s">
        <v>246</v>
      </c>
      <c r="O49" s="118"/>
      <c r="P49" s="168" t="s">
        <v>22</v>
      </c>
      <c r="Q49" s="118"/>
      <c r="R49" s="118"/>
      <c r="S49" s="118"/>
      <c r="T49" s="118"/>
    </row>
    <row r="50" spans="1:20" s="117" customFormat="1" x14ac:dyDescent="0.3">
      <c r="A50" s="117">
        <f t="shared" si="0"/>
        <v>7</v>
      </c>
      <c r="B50" s="63" t="s">
        <v>249</v>
      </c>
      <c r="C50" s="63" t="s">
        <v>66</v>
      </c>
      <c r="D50" s="67" t="s">
        <v>152</v>
      </c>
      <c r="E50" s="118"/>
      <c r="F50" s="118"/>
      <c r="G50" s="118"/>
      <c r="H50" s="118"/>
      <c r="I50" s="19"/>
      <c r="J50" s="19"/>
      <c r="K50" s="19"/>
      <c r="L50" s="19"/>
      <c r="M50" s="19"/>
      <c r="N50" s="187" t="s">
        <v>246</v>
      </c>
      <c r="O50" s="118"/>
      <c r="P50" s="168" t="s">
        <v>22</v>
      </c>
      <c r="Q50" s="118"/>
      <c r="R50" s="118"/>
      <c r="S50" s="118"/>
      <c r="T50" s="118"/>
    </row>
    <row r="51" spans="1:20" s="117" customFormat="1" x14ac:dyDescent="0.3">
      <c r="A51" s="117">
        <f t="shared" si="0"/>
        <v>8</v>
      </c>
      <c r="B51" s="63" t="s">
        <v>95</v>
      </c>
      <c r="C51" s="63" t="s">
        <v>96</v>
      </c>
      <c r="D51" s="61" t="s">
        <v>152</v>
      </c>
      <c r="E51" s="118"/>
      <c r="F51" s="118"/>
      <c r="G51" s="118"/>
      <c r="H51" s="118"/>
      <c r="I51" s="19"/>
      <c r="J51" s="19"/>
      <c r="K51" s="19"/>
      <c r="L51" s="19"/>
      <c r="M51" s="19"/>
      <c r="N51" s="187" t="s">
        <v>246</v>
      </c>
      <c r="O51" s="118"/>
      <c r="P51" s="168" t="s">
        <v>22</v>
      </c>
      <c r="Q51" s="118"/>
      <c r="R51" s="118"/>
      <c r="S51" s="118"/>
      <c r="T51" s="118"/>
    </row>
    <row r="52" spans="1:20" s="117" customFormat="1" x14ac:dyDescent="0.3">
      <c r="A52" s="117">
        <f t="shared" si="0"/>
        <v>9</v>
      </c>
      <c r="B52" s="173" t="s">
        <v>97</v>
      </c>
      <c r="C52" s="173" t="s">
        <v>81</v>
      </c>
      <c r="D52" s="61" t="s">
        <v>152</v>
      </c>
      <c r="E52" s="118"/>
      <c r="F52" s="118"/>
      <c r="G52" s="118"/>
      <c r="H52" s="118"/>
      <c r="I52" s="19"/>
      <c r="J52" s="19"/>
      <c r="K52" s="19"/>
      <c r="L52" s="19"/>
      <c r="M52" s="19"/>
      <c r="N52" s="187" t="s">
        <v>246</v>
      </c>
      <c r="O52" s="118"/>
      <c r="P52" s="168" t="s">
        <v>22</v>
      </c>
      <c r="Q52" s="118"/>
      <c r="R52" s="118"/>
      <c r="S52" s="118"/>
      <c r="T52" s="118"/>
    </row>
    <row r="53" spans="1:20" s="117" customFormat="1" x14ac:dyDescent="0.3">
      <c r="A53" s="117">
        <v>1</v>
      </c>
      <c r="B53" s="178" t="s">
        <v>75</v>
      </c>
      <c r="C53" s="176" t="s">
        <v>66</v>
      </c>
      <c r="D53" s="177"/>
      <c r="E53" s="118"/>
      <c r="F53" s="118"/>
      <c r="G53" s="118"/>
      <c r="H53" s="118"/>
      <c r="I53" s="19"/>
      <c r="J53" s="19"/>
      <c r="K53" s="19"/>
      <c r="L53" s="19"/>
      <c r="M53" s="19"/>
      <c r="N53" s="19"/>
      <c r="O53" s="118"/>
      <c r="P53" s="118"/>
      <c r="Q53" s="168" t="s">
        <v>244</v>
      </c>
      <c r="R53" s="118"/>
      <c r="S53" s="168" t="s">
        <v>243</v>
      </c>
      <c r="T53" s="118"/>
    </row>
    <row r="54" spans="1:20" s="117" customFormat="1" x14ac:dyDescent="0.3">
      <c r="A54" s="117">
        <f t="shared" si="0"/>
        <v>2</v>
      </c>
      <c r="B54" s="178" t="s">
        <v>51</v>
      </c>
      <c r="C54" s="176" t="s">
        <v>52</v>
      </c>
      <c r="D54" s="177"/>
      <c r="E54" s="118"/>
      <c r="F54" s="118"/>
      <c r="G54" s="118"/>
      <c r="H54" s="118"/>
      <c r="I54" s="19"/>
      <c r="J54" s="19"/>
      <c r="K54" s="19"/>
      <c r="L54" s="19"/>
      <c r="M54" s="19"/>
      <c r="N54" s="19"/>
      <c r="O54" s="118"/>
      <c r="P54" s="118"/>
      <c r="Q54" s="168" t="s">
        <v>244</v>
      </c>
      <c r="R54" s="118"/>
      <c r="S54" s="168" t="s">
        <v>243</v>
      </c>
      <c r="T54" s="118"/>
    </row>
    <row r="55" spans="1:20" s="117" customFormat="1" x14ac:dyDescent="0.3">
      <c r="A55" s="117">
        <f t="shared" si="0"/>
        <v>3</v>
      </c>
      <c r="B55" s="178" t="s">
        <v>76</v>
      </c>
      <c r="C55" s="176" t="s">
        <v>67</v>
      </c>
      <c r="D55" s="177"/>
      <c r="E55" s="118"/>
      <c r="F55" s="118"/>
      <c r="G55" s="118"/>
      <c r="H55" s="118"/>
      <c r="I55" s="19"/>
      <c r="J55" s="19"/>
      <c r="K55" s="19"/>
      <c r="L55" s="19"/>
      <c r="M55" s="19"/>
      <c r="N55" s="19"/>
      <c r="O55" s="118"/>
      <c r="P55" s="118"/>
      <c r="Q55" s="168" t="s">
        <v>244</v>
      </c>
      <c r="R55" s="118"/>
      <c r="S55" s="168" t="s">
        <v>243</v>
      </c>
      <c r="T55" s="118"/>
    </row>
    <row r="56" spans="1:20" s="117" customFormat="1" x14ac:dyDescent="0.3">
      <c r="A56" s="117">
        <f t="shared" si="0"/>
        <v>4</v>
      </c>
      <c r="B56" s="176" t="s">
        <v>30</v>
      </c>
      <c r="C56" s="176" t="s">
        <v>31</v>
      </c>
      <c r="D56" s="177"/>
      <c r="E56" s="118"/>
      <c r="F56" s="118"/>
      <c r="G56" s="118"/>
      <c r="H56" s="118"/>
      <c r="I56" s="19"/>
      <c r="J56" s="19"/>
      <c r="K56" s="19"/>
      <c r="L56" s="19"/>
      <c r="M56" s="19"/>
      <c r="N56" s="19"/>
      <c r="O56" s="118"/>
      <c r="P56" s="118"/>
      <c r="Q56" s="168" t="s">
        <v>244</v>
      </c>
      <c r="R56" s="118"/>
      <c r="S56" s="168" t="s">
        <v>243</v>
      </c>
      <c r="T56" s="118"/>
    </row>
    <row r="57" spans="1:20" s="117" customFormat="1" x14ac:dyDescent="0.3">
      <c r="A57" s="117">
        <f t="shared" si="0"/>
        <v>5</v>
      </c>
      <c r="B57" s="178" t="s">
        <v>53</v>
      </c>
      <c r="C57" s="176" t="s">
        <v>19</v>
      </c>
      <c r="D57" s="179" t="s">
        <v>198</v>
      </c>
      <c r="E57" s="118"/>
      <c r="F57" s="118"/>
      <c r="G57" s="118"/>
      <c r="H57" s="118"/>
      <c r="I57" s="19"/>
      <c r="J57" s="19"/>
      <c r="K57" s="19"/>
      <c r="L57" s="19"/>
      <c r="M57" s="19"/>
      <c r="N57" s="19"/>
      <c r="O57" s="118"/>
      <c r="P57" s="118"/>
      <c r="Q57" s="168" t="s">
        <v>244</v>
      </c>
      <c r="R57" s="118"/>
      <c r="S57" s="168" t="s">
        <v>243</v>
      </c>
      <c r="T57" s="118"/>
    </row>
    <row r="58" spans="1:20" s="117" customFormat="1" x14ac:dyDescent="0.3">
      <c r="A58" s="117">
        <f t="shared" si="0"/>
        <v>6</v>
      </c>
      <c r="B58" s="178" t="s">
        <v>62</v>
      </c>
      <c r="C58" s="176" t="s">
        <v>45</v>
      </c>
      <c r="D58" s="180" t="s">
        <v>199</v>
      </c>
      <c r="E58" s="118"/>
      <c r="F58" s="118"/>
      <c r="G58" s="118"/>
      <c r="H58" s="118"/>
      <c r="I58" s="19"/>
      <c r="J58" s="19"/>
      <c r="K58" s="19"/>
      <c r="L58" s="19"/>
      <c r="M58" s="19"/>
      <c r="N58" s="19"/>
      <c r="O58" s="118"/>
      <c r="P58" s="118"/>
      <c r="Q58" s="168" t="s">
        <v>244</v>
      </c>
      <c r="R58" s="118"/>
      <c r="S58" s="168" t="s">
        <v>243</v>
      </c>
      <c r="T58" s="118"/>
    </row>
    <row r="59" spans="1:20" s="117" customFormat="1" x14ac:dyDescent="0.3">
      <c r="A59" s="117">
        <f t="shared" si="0"/>
        <v>7</v>
      </c>
      <c r="B59" s="176"/>
      <c r="C59" s="176"/>
      <c r="D59" s="177"/>
      <c r="E59" s="118"/>
      <c r="F59" s="118"/>
      <c r="G59" s="118"/>
      <c r="H59" s="118"/>
      <c r="I59" s="19"/>
      <c r="J59" s="19"/>
      <c r="K59" s="19"/>
      <c r="L59" s="19"/>
      <c r="M59" s="19"/>
      <c r="N59" s="19"/>
      <c r="O59" s="118"/>
      <c r="P59" s="118"/>
      <c r="Q59" s="168" t="s">
        <v>244</v>
      </c>
      <c r="R59" s="118"/>
      <c r="S59" s="168" t="s">
        <v>243</v>
      </c>
      <c r="T59" s="118"/>
    </row>
    <row r="60" spans="1:20" s="117" customFormat="1" x14ac:dyDescent="0.3">
      <c r="A60" s="117">
        <f t="shared" si="0"/>
        <v>8</v>
      </c>
      <c r="B60" s="177"/>
      <c r="C60" s="177"/>
      <c r="D60" s="177"/>
      <c r="E60" s="118"/>
      <c r="F60" s="118"/>
      <c r="G60" s="118"/>
      <c r="H60" s="118"/>
      <c r="I60" s="19"/>
      <c r="J60" s="19"/>
      <c r="K60" s="19"/>
      <c r="L60" s="19"/>
      <c r="M60" s="19"/>
      <c r="N60" s="19"/>
      <c r="O60" s="118"/>
      <c r="P60" s="118"/>
      <c r="Q60" s="168" t="s">
        <v>244</v>
      </c>
      <c r="R60" s="118"/>
      <c r="S60" s="168" t="s">
        <v>243</v>
      </c>
      <c r="T60" s="118"/>
    </row>
    <row r="61" spans="1:20" x14ac:dyDescent="0.3">
      <c r="A61" s="117">
        <v>1</v>
      </c>
      <c r="B61" s="182" t="s">
        <v>134</v>
      </c>
      <c r="C61" s="183" t="s">
        <v>19</v>
      </c>
      <c r="D61" s="50"/>
      <c r="E61" s="118"/>
      <c r="F61" s="118"/>
      <c r="G61" s="118"/>
      <c r="H61" s="118"/>
      <c r="I61" s="118"/>
      <c r="J61" s="118"/>
      <c r="K61" s="118"/>
      <c r="L61" s="118"/>
      <c r="M61" s="118"/>
      <c r="N61" s="19"/>
      <c r="O61" s="118"/>
      <c r="P61" s="118"/>
      <c r="Q61" s="118"/>
      <c r="R61" s="168" t="s">
        <v>244</v>
      </c>
      <c r="S61" s="118"/>
      <c r="T61" s="168" t="s">
        <v>243</v>
      </c>
    </row>
    <row r="62" spans="1:20" x14ac:dyDescent="0.3">
      <c r="A62" s="117">
        <f t="shared" si="0"/>
        <v>2</v>
      </c>
      <c r="B62" s="81" t="s">
        <v>58</v>
      </c>
      <c r="C62" s="63" t="s">
        <v>59</v>
      </c>
      <c r="D62" s="50"/>
      <c r="E62" s="118"/>
      <c r="F62" s="118"/>
      <c r="G62" s="118"/>
      <c r="H62" s="118"/>
      <c r="I62" s="118"/>
      <c r="J62" s="118"/>
      <c r="K62" s="118"/>
      <c r="L62" s="118"/>
      <c r="M62" s="118"/>
      <c r="N62" s="19"/>
      <c r="O62" s="118"/>
      <c r="P62" s="118"/>
      <c r="Q62" s="118"/>
      <c r="R62" s="168" t="s">
        <v>244</v>
      </c>
      <c r="S62" s="118"/>
      <c r="T62" s="168" t="s">
        <v>243</v>
      </c>
    </row>
    <row r="63" spans="1:20" x14ac:dyDescent="0.3">
      <c r="A63" s="117">
        <f t="shared" si="0"/>
        <v>3</v>
      </c>
      <c r="B63" s="81" t="s">
        <v>74</v>
      </c>
      <c r="C63" s="63" t="s">
        <v>65</v>
      </c>
      <c r="D63" s="50"/>
      <c r="E63" s="118"/>
      <c r="F63" s="118"/>
      <c r="G63" s="118"/>
      <c r="H63" s="118"/>
      <c r="I63" s="118"/>
      <c r="J63" s="118"/>
      <c r="K63" s="118"/>
      <c r="L63" s="118"/>
      <c r="M63" s="118"/>
      <c r="N63" s="19"/>
      <c r="O63" s="118"/>
      <c r="P63" s="118"/>
      <c r="Q63" s="118"/>
      <c r="R63" s="168" t="s">
        <v>244</v>
      </c>
      <c r="S63" s="118"/>
      <c r="T63" s="168" t="s">
        <v>243</v>
      </c>
    </row>
    <row r="64" spans="1:20" x14ac:dyDescent="0.3">
      <c r="A64" s="117">
        <f t="shared" si="0"/>
        <v>4</v>
      </c>
      <c r="B64" s="81" t="s">
        <v>50</v>
      </c>
      <c r="C64" s="63" t="s">
        <v>39</v>
      </c>
      <c r="D64" s="50"/>
      <c r="E64" s="118"/>
      <c r="F64" s="118"/>
      <c r="G64" s="118"/>
      <c r="H64" s="118"/>
      <c r="I64" s="118"/>
      <c r="J64" s="118"/>
      <c r="K64" s="118"/>
      <c r="L64" s="118"/>
      <c r="M64" s="118"/>
      <c r="N64" s="19"/>
      <c r="O64" s="118"/>
      <c r="P64" s="118"/>
      <c r="Q64" s="118"/>
      <c r="R64" s="168" t="s">
        <v>244</v>
      </c>
      <c r="S64" s="118"/>
      <c r="T64" s="168" t="s">
        <v>243</v>
      </c>
    </row>
    <row r="65" spans="1:20" x14ac:dyDescent="0.3">
      <c r="A65" s="117">
        <f t="shared" si="0"/>
        <v>5</v>
      </c>
      <c r="B65" s="81" t="s">
        <v>60</v>
      </c>
      <c r="C65" s="63" t="s">
        <v>44</v>
      </c>
      <c r="D65" s="50"/>
      <c r="E65" s="118"/>
      <c r="F65" s="118"/>
      <c r="G65" s="118"/>
      <c r="H65" s="118"/>
      <c r="I65" s="118"/>
      <c r="J65" s="118"/>
      <c r="K65" s="118"/>
      <c r="L65" s="118"/>
      <c r="M65" s="118"/>
      <c r="N65" s="19"/>
      <c r="O65" s="118"/>
      <c r="P65" s="118"/>
      <c r="Q65" s="118"/>
      <c r="R65" s="168" t="s">
        <v>244</v>
      </c>
      <c r="S65" s="118"/>
      <c r="T65" s="168" t="s">
        <v>243</v>
      </c>
    </row>
    <row r="66" spans="1:20" x14ac:dyDescent="0.3">
      <c r="A66" s="117">
        <f t="shared" si="0"/>
        <v>6</v>
      </c>
      <c r="B66" s="172" t="s">
        <v>72</v>
      </c>
      <c r="C66" s="173" t="s">
        <v>64</v>
      </c>
      <c r="D66" s="50"/>
      <c r="E66" s="118"/>
      <c r="F66" s="118"/>
      <c r="G66" s="118"/>
      <c r="H66" s="118"/>
      <c r="I66" s="118"/>
      <c r="J66" s="118"/>
      <c r="K66" s="118"/>
      <c r="L66" s="118"/>
      <c r="M66" s="118"/>
      <c r="N66" s="19"/>
      <c r="O66" s="118"/>
      <c r="P66" s="118"/>
      <c r="Q66" s="118"/>
      <c r="R66" s="168" t="s">
        <v>244</v>
      </c>
      <c r="S66" s="118"/>
      <c r="T66" s="168" t="s">
        <v>243</v>
      </c>
    </row>
    <row r="67" spans="1:20" x14ac:dyDescent="0.3">
      <c r="A67" s="117">
        <f t="shared" si="0"/>
        <v>7</v>
      </c>
      <c r="B67" s="50" t="s">
        <v>250</v>
      </c>
      <c r="C67" s="50" t="s">
        <v>251</v>
      </c>
      <c r="D67" s="50"/>
      <c r="E67" s="118"/>
      <c r="F67" s="118"/>
      <c r="G67" s="118"/>
      <c r="H67" s="118"/>
      <c r="I67" s="118"/>
      <c r="J67" s="118"/>
      <c r="K67" s="118"/>
      <c r="L67" s="118"/>
      <c r="M67" s="118"/>
      <c r="N67" s="19"/>
      <c r="O67" s="118"/>
      <c r="P67" s="118"/>
      <c r="Q67" s="118"/>
      <c r="R67" s="168" t="s">
        <v>244</v>
      </c>
      <c r="S67" s="118"/>
      <c r="T67" s="168" t="s">
        <v>243</v>
      </c>
    </row>
    <row r="68" spans="1:20" x14ac:dyDescent="0.3">
      <c r="A68" s="117">
        <f t="shared" si="0"/>
        <v>8</v>
      </c>
      <c r="B68" s="50"/>
      <c r="C68" s="50"/>
      <c r="D68" s="184"/>
      <c r="E68" s="170"/>
      <c r="F68" s="170"/>
      <c r="G68" s="170"/>
      <c r="H68" s="170"/>
      <c r="I68" s="170"/>
      <c r="J68" s="170"/>
      <c r="K68" s="170"/>
      <c r="L68" s="170"/>
      <c r="M68" s="170"/>
      <c r="N68" s="154"/>
      <c r="O68" s="170"/>
      <c r="P68" s="170"/>
      <c r="Q68" s="170"/>
      <c r="R68" s="171" t="s">
        <v>244</v>
      </c>
      <c r="S68" s="170"/>
      <c r="T68" s="171" t="s">
        <v>243</v>
      </c>
    </row>
    <row r="69" spans="1:20" x14ac:dyDescent="0.3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</row>
    <row r="70" spans="1:20" x14ac:dyDescent="0.3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</row>
    <row r="71" spans="1:20" x14ac:dyDescent="0.3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</row>
    <row r="72" spans="1:20" x14ac:dyDescent="0.3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</row>
    <row r="73" spans="1:20" x14ac:dyDescent="0.3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74" spans="1:20" x14ac:dyDescent="0.3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</row>
    <row r="75" spans="1:20" x14ac:dyDescent="0.3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1:20" x14ac:dyDescent="0.3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</row>
    <row r="77" spans="1:20" x14ac:dyDescent="0.3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  <row r="78" spans="1:20" x14ac:dyDescent="0.3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</row>
    <row r="79" spans="1:20" x14ac:dyDescent="0.3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</row>
    <row r="80" spans="1:20" x14ac:dyDescent="0.3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</row>
    <row r="81" spans="2:20" x14ac:dyDescent="0.3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</row>
    <row r="82" spans="2:20" x14ac:dyDescent="0.3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</row>
    <row r="83" spans="2:20" x14ac:dyDescent="0.3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</row>
    <row r="84" spans="2:20" x14ac:dyDescent="0.3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</row>
    <row r="85" spans="2:20" x14ac:dyDescent="0.3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</row>
    <row r="86" spans="2:20" x14ac:dyDescent="0.3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spans="2:20" x14ac:dyDescent="0.3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</row>
    <row r="88" spans="2:20" x14ac:dyDescent="0.3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</row>
    <row r="89" spans="2:20" x14ac:dyDescent="0.3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2:20" x14ac:dyDescent="0.3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</row>
    <row r="91" spans="2:20" x14ac:dyDescent="0.3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</row>
    <row r="92" spans="2:20" x14ac:dyDescent="0.3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</row>
    <row r="93" spans="2:20" x14ac:dyDescent="0.3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</row>
    <row r="94" spans="2:20" x14ac:dyDescent="0.3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</row>
    <row r="95" spans="2:20" x14ac:dyDescent="0.3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86A0C-0E1C-43A9-8DEC-92F965EE0C07}">
  <sheetPr>
    <tabColor theme="7" tint="0.79998168889431442"/>
  </sheetPr>
  <dimension ref="A1:L28"/>
  <sheetViews>
    <sheetView zoomScale="81" workbookViewId="0">
      <selection activeCell="I26" sqref="I26"/>
    </sheetView>
  </sheetViews>
  <sheetFormatPr baseColWidth="10" defaultRowHeight="14.4" x14ac:dyDescent="0.3"/>
  <cols>
    <col min="2" max="2" width="19.77734375" customWidth="1"/>
    <col min="4" max="4" width="13.88671875" customWidth="1"/>
    <col min="7" max="7" width="18.77734375" customWidth="1"/>
    <col min="9" max="9" width="19.5546875" customWidth="1"/>
  </cols>
  <sheetData>
    <row r="1" spans="1:12" s="2" customFormat="1" ht="18" x14ac:dyDescent="0.35">
      <c r="D1" s="95" t="s">
        <v>196</v>
      </c>
      <c r="E1" s="96"/>
      <c r="F1" s="96"/>
    </row>
    <row r="2" spans="1:12" x14ac:dyDescent="0.3">
      <c r="D2" s="69"/>
    </row>
    <row r="4" spans="1:12" x14ac:dyDescent="0.3">
      <c r="A4" s="15"/>
      <c r="B4" s="31" t="s">
        <v>132</v>
      </c>
      <c r="C4" s="31"/>
      <c r="D4" s="31"/>
      <c r="E4" s="31"/>
      <c r="F4" s="2"/>
      <c r="G4" s="29" t="s">
        <v>133</v>
      </c>
      <c r="H4" s="30"/>
      <c r="I4" s="30"/>
      <c r="J4" s="36"/>
      <c r="K4" s="2"/>
      <c r="L4" s="2"/>
    </row>
    <row r="5" spans="1:12" x14ac:dyDescent="0.3">
      <c r="D5" s="2" t="s">
        <v>122</v>
      </c>
      <c r="F5" s="2"/>
      <c r="G5" s="2"/>
      <c r="H5" s="2"/>
      <c r="I5" s="2" t="s">
        <v>122</v>
      </c>
    </row>
    <row r="6" spans="1:12" x14ac:dyDescent="0.3">
      <c r="A6" s="15">
        <v>1</v>
      </c>
      <c r="B6" s="131" t="s">
        <v>224</v>
      </c>
      <c r="C6" s="118" t="s">
        <v>221</v>
      </c>
      <c r="D6" s="34"/>
      <c r="E6" s="39"/>
      <c r="F6" s="15">
        <v>1</v>
      </c>
      <c r="G6" s="21" t="s">
        <v>15</v>
      </c>
      <c r="H6" s="21" t="s">
        <v>16</v>
      </c>
      <c r="I6" s="1"/>
    </row>
    <row r="7" spans="1:12" x14ac:dyDescent="0.3">
      <c r="A7" s="15">
        <f>A6+1</f>
        <v>2</v>
      </c>
      <c r="B7" s="16" t="s">
        <v>48</v>
      </c>
      <c r="C7" s="17" t="s">
        <v>38</v>
      </c>
      <c r="D7" s="62"/>
      <c r="E7" s="71"/>
      <c r="F7" s="15">
        <f>F6+1</f>
        <v>2</v>
      </c>
      <c r="G7" s="16" t="s">
        <v>51</v>
      </c>
      <c r="H7" s="17" t="s">
        <v>52</v>
      </c>
      <c r="I7" s="1" t="s">
        <v>176</v>
      </c>
    </row>
    <row r="8" spans="1:12" x14ac:dyDescent="0.3">
      <c r="A8" s="65">
        <f t="shared" ref="A8:A25" si="0">A7+1</f>
        <v>3</v>
      </c>
      <c r="B8" s="17" t="s">
        <v>82</v>
      </c>
      <c r="C8" s="17" t="s">
        <v>83</v>
      </c>
      <c r="D8" s="62"/>
      <c r="E8" s="72"/>
      <c r="F8" s="65">
        <f t="shared" ref="F8:F24" si="1">F7+1</f>
        <v>3</v>
      </c>
      <c r="G8" s="16" t="s">
        <v>134</v>
      </c>
      <c r="H8" s="17" t="s">
        <v>19</v>
      </c>
      <c r="I8" s="1"/>
    </row>
    <row r="9" spans="1:12" x14ac:dyDescent="0.3">
      <c r="A9" s="65">
        <f t="shared" si="0"/>
        <v>4</v>
      </c>
      <c r="B9" s="16" t="s">
        <v>55</v>
      </c>
      <c r="C9" s="17" t="s">
        <v>40</v>
      </c>
      <c r="D9" s="17" t="s">
        <v>123</v>
      </c>
      <c r="E9" s="72"/>
      <c r="F9" s="65">
        <f t="shared" si="1"/>
        <v>4</v>
      </c>
      <c r="G9" s="23" t="s">
        <v>50</v>
      </c>
      <c r="H9" s="24" t="s">
        <v>39</v>
      </c>
      <c r="I9" s="1"/>
    </row>
    <row r="10" spans="1:12" x14ac:dyDescent="0.3">
      <c r="A10" s="65">
        <f t="shared" si="0"/>
        <v>5</v>
      </c>
      <c r="B10" s="23" t="s">
        <v>104</v>
      </c>
      <c r="C10" s="24" t="s">
        <v>68</v>
      </c>
      <c r="D10" s="62" t="s">
        <v>206</v>
      </c>
      <c r="E10" s="2"/>
      <c r="F10" s="65">
        <f t="shared" si="1"/>
        <v>5</v>
      </c>
      <c r="G10" s="23" t="s">
        <v>58</v>
      </c>
      <c r="H10" s="24" t="s">
        <v>59</v>
      </c>
      <c r="I10" s="1"/>
    </row>
    <row r="11" spans="1:12" x14ac:dyDescent="0.3">
      <c r="A11" s="65">
        <f t="shared" si="0"/>
        <v>6</v>
      </c>
      <c r="B11" s="138" t="s">
        <v>218</v>
      </c>
      <c r="C11" s="139" t="s">
        <v>4</v>
      </c>
      <c r="D11" s="131"/>
      <c r="E11" s="72"/>
      <c r="F11" s="65">
        <f t="shared" si="1"/>
        <v>6</v>
      </c>
      <c r="G11" s="62" t="s">
        <v>129</v>
      </c>
      <c r="H11" s="62" t="s">
        <v>29</v>
      </c>
      <c r="I11" s="62"/>
    </row>
    <row r="12" spans="1:12" x14ac:dyDescent="0.3">
      <c r="A12" s="65">
        <f t="shared" si="0"/>
        <v>7</v>
      </c>
      <c r="B12" s="23" t="s">
        <v>54</v>
      </c>
      <c r="C12" s="24" t="s">
        <v>41</v>
      </c>
      <c r="D12" s="62"/>
      <c r="E12" s="72"/>
      <c r="F12" s="65">
        <f t="shared" si="1"/>
        <v>7</v>
      </c>
      <c r="G12" s="21" t="s">
        <v>5</v>
      </c>
      <c r="H12" s="21" t="s">
        <v>6</v>
      </c>
      <c r="I12" s="62"/>
    </row>
    <row r="13" spans="1:12" x14ac:dyDescent="0.3">
      <c r="A13" s="65">
        <f t="shared" si="0"/>
        <v>8</v>
      </c>
      <c r="B13" s="16" t="s">
        <v>63</v>
      </c>
      <c r="C13" s="17" t="s">
        <v>46</v>
      </c>
      <c r="D13" s="17" t="s">
        <v>125</v>
      </c>
      <c r="E13" s="72"/>
      <c r="F13" s="65">
        <f t="shared" si="1"/>
        <v>8</v>
      </c>
      <c r="G13" s="23" t="s">
        <v>72</v>
      </c>
      <c r="H13" s="24" t="s">
        <v>64</v>
      </c>
      <c r="I13" s="62"/>
    </row>
    <row r="14" spans="1:12" x14ac:dyDescent="0.3">
      <c r="A14" s="65">
        <f t="shared" si="0"/>
        <v>9</v>
      </c>
      <c r="B14" s="23" t="s">
        <v>57</v>
      </c>
      <c r="C14" s="24" t="s">
        <v>42</v>
      </c>
      <c r="D14" s="17"/>
      <c r="E14" s="2"/>
      <c r="F14" s="65">
        <f t="shared" si="1"/>
        <v>9</v>
      </c>
      <c r="G14" s="23" t="s">
        <v>60</v>
      </c>
      <c r="H14" s="24" t="s">
        <v>44</v>
      </c>
      <c r="I14" s="62"/>
    </row>
    <row r="15" spans="1:12" x14ac:dyDescent="0.3">
      <c r="A15" s="65">
        <f t="shared" si="0"/>
        <v>10</v>
      </c>
      <c r="B15" s="17" t="s">
        <v>119</v>
      </c>
      <c r="C15" s="17" t="s">
        <v>79</v>
      </c>
      <c r="D15" s="17" t="s">
        <v>128</v>
      </c>
      <c r="E15" s="72"/>
      <c r="F15" s="65">
        <f t="shared" si="1"/>
        <v>10</v>
      </c>
      <c r="G15" s="24" t="s">
        <v>30</v>
      </c>
      <c r="H15" s="24" t="s">
        <v>31</v>
      </c>
      <c r="I15" s="62"/>
    </row>
    <row r="16" spans="1:12" x14ac:dyDescent="0.3">
      <c r="A16" s="65">
        <f t="shared" si="0"/>
        <v>11</v>
      </c>
      <c r="B16" s="17" t="s">
        <v>34</v>
      </c>
      <c r="C16" s="17" t="s">
        <v>35</v>
      </c>
      <c r="D16" s="1"/>
      <c r="E16" s="72"/>
      <c r="F16" s="65">
        <f t="shared" si="1"/>
        <v>11</v>
      </c>
      <c r="G16" s="16" t="s">
        <v>53</v>
      </c>
      <c r="H16" s="17" t="s">
        <v>19</v>
      </c>
      <c r="I16" s="62" t="s">
        <v>198</v>
      </c>
    </row>
    <row r="17" spans="1:9" x14ac:dyDescent="0.3">
      <c r="A17" s="65">
        <f t="shared" si="0"/>
        <v>12</v>
      </c>
      <c r="B17" s="17" t="s">
        <v>17</v>
      </c>
      <c r="C17" s="17" t="s">
        <v>18</v>
      </c>
      <c r="D17" s="1"/>
      <c r="E17" s="72"/>
      <c r="F17" s="65">
        <f t="shared" si="1"/>
        <v>12</v>
      </c>
      <c r="G17" s="16" t="s">
        <v>71</v>
      </c>
      <c r="H17" s="17" t="s">
        <v>47</v>
      </c>
      <c r="I17" s="62"/>
    </row>
    <row r="18" spans="1:9" x14ac:dyDescent="0.3">
      <c r="A18" s="65">
        <f t="shared" si="0"/>
        <v>13</v>
      </c>
      <c r="B18" s="23" t="s">
        <v>105</v>
      </c>
      <c r="C18" s="24" t="s">
        <v>69</v>
      </c>
      <c r="D18" s="62"/>
      <c r="E18" s="72"/>
      <c r="F18" s="65">
        <f t="shared" si="1"/>
        <v>13</v>
      </c>
      <c r="G18" s="16" t="s">
        <v>76</v>
      </c>
      <c r="H18" s="17" t="s">
        <v>67</v>
      </c>
      <c r="I18" s="1" t="s">
        <v>178</v>
      </c>
    </row>
    <row r="19" spans="1:9" x14ac:dyDescent="0.3">
      <c r="A19" s="65">
        <f t="shared" si="0"/>
        <v>14</v>
      </c>
      <c r="B19" s="62" t="s">
        <v>130</v>
      </c>
      <c r="C19" s="62" t="s">
        <v>36</v>
      </c>
      <c r="D19" s="1"/>
      <c r="F19" s="65">
        <f t="shared" si="1"/>
        <v>14</v>
      </c>
      <c r="G19" s="16" t="s">
        <v>73</v>
      </c>
      <c r="H19" s="17" t="s">
        <v>56</v>
      </c>
      <c r="I19" s="1"/>
    </row>
    <row r="20" spans="1:9" x14ac:dyDescent="0.3">
      <c r="A20" s="65">
        <f t="shared" si="0"/>
        <v>15</v>
      </c>
      <c r="B20" s="21" t="s">
        <v>20</v>
      </c>
      <c r="C20" s="21" t="s">
        <v>21</v>
      </c>
      <c r="D20" s="1"/>
      <c r="E20" s="72"/>
      <c r="F20" s="65">
        <f t="shared" si="1"/>
        <v>15</v>
      </c>
      <c r="G20" s="16" t="s">
        <v>62</v>
      </c>
      <c r="H20" s="17" t="s">
        <v>45</v>
      </c>
      <c r="I20" s="1" t="s">
        <v>199</v>
      </c>
    </row>
    <row r="21" spans="1:9" x14ac:dyDescent="0.3">
      <c r="A21" s="65">
        <f t="shared" si="0"/>
        <v>16</v>
      </c>
      <c r="B21" s="16" t="s">
        <v>49</v>
      </c>
      <c r="C21" s="17" t="s">
        <v>8</v>
      </c>
      <c r="D21" s="17" t="s">
        <v>124</v>
      </c>
      <c r="E21" s="72"/>
      <c r="F21" s="65">
        <f t="shared" si="1"/>
        <v>16</v>
      </c>
      <c r="G21" s="16" t="s">
        <v>74</v>
      </c>
      <c r="H21" s="17" t="s">
        <v>65</v>
      </c>
      <c r="I21" s="1"/>
    </row>
    <row r="22" spans="1:9" x14ac:dyDescent="0.3">
      <c r="A22" s="65">
        <f t="shared" si="0"/>
        <v>17</v>
      </c>
      <c r="B22" s="17" t="s">
        <v>11</v>
      </c>
      <c r="C22" s="17" t="s">
        <v>12</v>
      </c>
      <c r="D22" s="1"/>
      <c r="E22" s="72"/>
      <c r="F22" s="65">
        <f t="shared" si="1"/>
        <v>17</v>
      </c>
      <c r="G22" s="16" t="s">
        <v>75</v>
      </c>
      <c r="H22" s="17" t="s">
        <v>66</v>
      </c>
      <c r="I22" s="1" t="s">
        <v>177</v>
      </c>
    </row>
    <row r="23" spans="1:9" x14ac:dyDescent="0.3">
      <c r="A23" s="65">
        <f t="shared" si="0"/>
        <v>18</v>
      </c>
      <c r="B23" s="23" t="s">
        <v>61</v>
      </c>
      <c r="C23" s="24" t="s">
        <v>43</v>
      </c>
      <c r="D23" s="28"/>
      <c r="E23" s="72"/>
      <c r="F23" s="65">
        <f t="shared" si="1"/>
        <v>18</v>
      </c>
      <c r="G23" s="78" t="s">
        <v>217</v>
      </c>
      <c r="H23" s="10" t="s">
        <v>216</v>
      </c>
      <c r="I23" s="118"/>
    </row>
    <row r="24" spans="1:9" x14ac:dyDescent="0.3">
      <c r="A24" s="65">
        <f t="shared" si="0"/>
        <v>19</v>
      </c>
      <c r="B24" s="17" t="s">
        <v>106</v>
      </c>
      <c r="C24" s="17" t="s">
        <v>45</v>
      </c>
      <c r="D24" s="17" t="s">
        <v>126</v>
      </c>
      <c r="E24" s="72"/>
      <c r="F24" s="65">
        <f t="shared" si="1"/>
        <v>19</v>
      </c>
      <c r="G24" s="74" t="s">
        <v>23</v>
      </c>
      <c r="H24" s="74" t="s">
        <v>24</v>
      </c>
      <c r="I24" s="117"/>
    </row>
    <row r="25" spans="1:9" s="2" customFormat="1" x14ac:dyDescent="0.3">
      <c r="A25" s="65">
        <f t="shared" si="0"/>
        <v>20</v>
      </c>
      <c r="B25" s="154" t="s">
        <v>118</v>
      </c>
      <c r="C25" s="155" t="s">
        <v>70</v>
      </c>
      <c r="D25" s="155" t="s">
        <v>127</v>
      </c>
      <c r="E25" s="28"/>
      <c r="F25"/>
      <c r="G25"/>
      <c r="H25"/>
      <c r="I25"/>
    </row>
    <row r="26" spans="1:9" x14ac:dyDescent="0.3">
      <c r="A26" s="65"/>
      <c r="B26" s="75"/>
      <c r="C26" s="72"/>
      <c r="D26" s="72"/>
    </row>
    <row r="27" spans="1:9" x14ac:dyDescent="0.3">
      <c r="A27" s="39"/>
      <c r="B27" s="75"/>
      <c r="C27" s="72"/>
      <c r="D27" s="72"/>
    </row>
    <row r="28" spans="1:9" x14ac:dyDescent="0.3">
      <c r="A28" s="65">
        <v>1</v>
      </c>
      <c r="B28" s="156"/>
      <c r="C28" s="157"/>
    </row>
  </sheetData>
  <sortState xmlns:xlrd2="http://schemas.microsoft.com/office/spreadsheetml/2017/richdata2" ref="C7:E24">
    <sortCondition ref="C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68064-83EE-4EC9-A0E0-AFD439A9BD9C}">
  <sheetPr>
    <tabColor theme="7" tint="0.59999389629810485"/>
  </sheetPr>
  <dimension ref="A1:N25"/>
  <sheetViews>
    <sheetView topLeftCell="A4" workbookViewId="0">
      <selection activeCell="E3" sqref="E3"/>
    </sheetView>
  </sheetViews>
  <sheetFormatPr baseColWidth="10" defaultRowHeight="14.4" x14ac:dyDescent="0.3"/>
  <cols>
    <col min="2" max="2" width="18" customWidth="1"/>
    <col min="4" max="4" width="14.33203125" customWidth="1"/>
    <col min="7" max="7" width="18.109375" customWidth="1"/>
    <col min="9" max="9" width="17.44140625" customWidth="1"/>
  </cols>
  <sheetData>
    <row r="1" spans="1:14" s="2" customFormat="1" ht="18" x14ac:dyDescent="0.35">
      <c r="D1" s="95" t="s">
        <v>197</v>
      </c>
      <c r="E1" s="96"/>
      <c r="F1" s="96"/>
    </row>
    <row r="2" spans="1:14" x14ac:dyDescent="0.3">
      <c r="A2" s="2"/>
      <c r="B2" s="2"/>
      <c r="C2" s="2"/>
      <c r="D2" s="69"/>
      <c r="E2" s="2"/>
      <c r="F2" s="2"/>
      <c r="G2" s="2"/>
      <c r="H2" s="2"/>
      <c r="I2" s="2"/>
      <c r="J2" s="2"/>
      <c r="K2" s="2"/>
      <c r="L2" s="2"/>
    </row>
    <row r="3" spans="1: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3">
      <c r="A4" s="15"/>
      <c r="B4" s="31" t="s">
        <v>132</v>
      </c>
      <c r="C4" s="31"/>
      <c r="D4" s="31"/>
      <c r="E4" s="31"/>
      <c r="F4" s="2"/>
      <c r="G4" s="29" t="s">
        <v>133</v>
      </c>
      <c r="H4" s="30"/>
      <c r="I4" s="30"/>
      <c r="J4" s="36"/>
      <c r="K4" s="2"/>
      <c r="L4" s="2"/>
      <c r="M4" s="46"/>
      <c r="N4" s="2"/>
    </row>
    <row r="5" spans="1:14" x14ac:dyDescent="0.3">
      <c r="A5" s="2"/>
      <c r="B5" s="2"/>
      <c r="C5" s="2"/>
      <c r="D5" s="2" t="s">
        <v>122</v>
      </c>
      <c r="E5" s="2"/>
      <c r="F5" s="2"/>
      <c r="G5" s="2"/>
      <c r="H5" s="2"/>
      <c r="I5" s="2" t="s">
        <v>122</v>
      </c>
      <c r="J5" s="2"/>
      <c r="K5" s="2"/>
      <c r="L5" s="2"/>
    </row>
    <row r="6" spans="1:14" x14ac:dyDescent="0.3">
      <c r="A6" s="15">
        <v>1</v>
      </c>
      <c r="B6" s="16" t="s">
        <v>48</v>
      </c>
      <c r="C6" s="17" t="s">
        <v>38</v>
      </c>
      <c r="D6" s="62"/>
      <c r="E6" s="71"/>
      <c r="F6" s="15">
        <v>1</v>
      </c>
      <c r="G6" s="16" t="s">
        <v>51</v>
      </c>
      <c r="H6" s="17" t="s">
        <v>52</v>
      </c>
      <c r="I6" s="1" t="s">
        <v>176</v>
      </c>
      <c r="J6" s="2"/>
      <c r="K6" s="2"/>
    </row>
    <row r="7" spans="1:14" x14ac:dyDescent="0.3">
      <c r="A7" s="15">
        <f>A6+1</f>
        <v>2</v>
      </c>
      <c r="B7" s="17" t="s">
        <v>182</v>
      </c>
      <c r="C7" s="17" t="s">
        <v>83</v>
      </c>
      <c r="D7" s="62"/>
      <c r="E7" s="71"/>
      <c r="F7" s="15">
        <f>F6+1</f>
        <v>2</v>
      </c>
      <c r="G7" s="16" t="s">
        <v>134</v>
      </c>
      <c r="H7" s="17" t="s">
        <v>19</v>
      </c>
      <c r="I7" s="1"/>
      <c r="J7" s="2"/>
      <c r="K7" s="2"/>
    </row>
    <row r="8" spans="1:14" x14ac:dyDescent="0.3">
      <c r="A8" s="65">
        <f t="shared" ref="A8:A25" si="0">A7+1</f>
        <v>3</v>
      </c>
      <c r="B8" s="23" t="s">
        <v>77</v>
      </c>
      <c r="C8" s="24" t="s">
        <v>78</v>
      </c>
      <c r="D8" s="62" t="s">
        <v>205</v>
      </c>
      <c r="E8" s="71"/>
      <c r="F8" s="65">
        <f t="shared" ref="F8:F22" si="1">F7+1</f>
        <v>3</v>
      </c>
      <c r="G8" s="23" t="s">
        <v>50</v>
      </c>
      <c r="H8" s="24" t="s">
        <v>39</v>
      </c>
      <c r="I8" s="1"/>
      <c r="J8" s="2"/>
      <c r="K8" s="2"/>
    </row>
    <row r="9" spans="1:14" x14ac:dyDescent="0.3">
      <c r="A9" s="65">
        <f t="shared" si="0"/>
        <v>4</v>
      </c>
      <c r="B9" s="16" t="s">
        <v>55</v>
      </c>
      <c r="C9" s="17" t="s">
        <v>40</v>
      </c>
      <c r="D9" s="17" t="s">
        <v>123</v>
      </c>
      <c r="E9" s="72"/>
      <c r="F9" s="65">
        <f t="shared" si="1"/>
        <v>4</v>
      </c>
      <c r="G9" s="23" t="s">
        <v>58</v>
      </c>
      <c r="H9" s="24" t="s">
        <v>59</v>
      </c>
      <c r="I9" s="1"/>
      <c r="J9" s="2"/>
    </row>
    <row r="10" spans="1:14" x14ac:dyDescent="0.3">
      <c r="A10" s="65">
        <f t="shared" si="0"/>
        <v>5</v>
      </c>
      <c r="B10" s="23" t="s">
        <v>104</v>
      </c>
      <c r="C10" s="24" t="s">
        <v>68</v>
      </c>
      <c r="D10" s="62" t="s">
        <v>206</v>
      </c>
      <c r="E10" s="72"/>
      <c r="F10" s="65">
        <f t="shared" si="1"/>
        <v>5</v>
      </c>
      <c r="G10" s="62" t="s">
        <v>129</v>
      </c>
      <c r="H10" s="62" t="s">
        <v>29</v>
      </c>
      <c r="I10" s="1"/>
      <c r="J10" s="75"/>
    </row>
    <row r="11" spans="1:14" x14ac:dyDescent="0.3">
      <c r="A11" s="65">
        <f t="shared" si="0"/>
        <v>6</v>
      </c>
      <c r="B11" s="23" t="s">
        <v>54</v>
      </c>
      <c r="C11" s="24" t="s">
        <v>41</v>
      </c>
      <c r="D11" s="62"/>
      <c r="E11" s="72"/>
      <c r="F11" s="65">
        <f t="shared" si="1"/>
        <v>6</v>
      </c>
      <c r="G11" s="23" t="s">
        <v>72</v>
      </c>
      <c r="H11" s="24" t="s">
        <v>64</v>
      </c>
      <c r="I11" s="62"/>
      <c r="J11" s="75"/>
    </row>
    <row r="12" spans="1:14" x14ac:dyDescent="0.3">
      <c r="A12" s="65">
        <f t="shared" si="0"/>
        <v>7</v>
      </c>
      <c r="B12" s="16" t="s">
        <v>63</v>
      </c>
      <c r="C12" s="17" t="s">
        <v>46</v>
      </c>
      <c r="D12" s="17" t="s">
        <v>125</v>
      </c>
      <c r="E12" s="72"/>
      <c r="F12" s="65">
        <f t="shared" si="1"/>
        <v>7</v>
      </c>
      <c r="G12" s="23" t="s">
        <v>60</v>
      </c>
      <c r="H12" s="24" t="s">
        <v>44</v>
      </c>
      <c r="I12" s="62"/>
      <c r="J12" s="72"/>
    </row>
    <row r="13" spans="1:14" x14ac:dyDescent="0.3">
      <c r="A13" s="65">
        <f t="shared" si="0"/>
        <v>8</v>
      </c>
      <c r="B13" s="23" t="s">
        <v>57</v>
      </c>
      <c r="C13" s="24" t="s">
        <v>42</v>
      </c>
      <c r="D13" s="1"/>
      <c r="E13" s="72"/>
      <c r="F13" s="65">
        <f t="shared" si="1"/>
        <v>8</v>
      </c>
      <c r="G13" s="17" t="s">
        <v>27</v>
      </c>
      <c r="H13" s="17" t="s">
        <v>28</v>
      </c>
      <c r="I13" s="62"/>
      <c r="J13" s="2"/>
    </row>
    <row r="14" spans="1:14" x14ac:dyDescent="0.3">
      <c r="A14" s="65">
        <f t="shared" si="0"/>
        <v>9</v>
      </c>
      <c r="B14" s="17" t="s">
        <v>119</v>
      </c>
      <c r="C14" s="17" t="s">
        <v>79</v>
      </c>
      <c r="D14" s="17" t="s">
        <v>128</v>
      </c>
      <c r="E14" s="72"/>
      <c r="F14" s="65">
        <f t="shared" si="1"/>
        <v>9</v>
      </c>
      <c r="G14" s="24" t="s">
        <v>30</v>
      </c>
      <c r="H14" s="24" t="s">
        <v>31</v>
      </c>
      <c r="I14" s="62"/>
      <c r="J14" s="2"/>
    </row>
    <row r="15" spans="1:14" x14ac:dyDescent="0.3">
      <c r="A15" s="65">
        <f t="shared" si="0"/>
        <v>10</v>
      </c>
      <c r="B15" s="17" t="s">
        <v>183</v>
      </c>
      <c r="C15" s="17" t="s">
        <v>35</v>
      </c>
      <c r="D15" s="1"/>
      <c r="E15" s="72"/>
      <c r="F15" s="65">
        <f t="shared" si="1"/>
        <v>10</v>
      </c>
      <c r="G15" s="16" t="s">
        <v>53</v>
      </c>
      <c r="H15" s="17" t="s">
        <v>19</v>
      </c>
      <c r="I15" s="62" t="s">
        <v>198</v>
      </c>
      <c r="J15" s="72"/>
    </row>
    <row r="16" spans="1:14" x14ac:dyDescent="0.3">
      <c r="A16" s="65">
        <f t="shared" si="0"/>
        <v>11</v>
      </c>
      <c r="B16" s="17" t="s">
        <v>17</v>
      </c>
      <c r="C16" s="17" t="s">
        <v>18</v>
      </c>
      <c r="D16" s="1"/>
      <c r="E16" s="72"/>
      <c r="F16" s="65">
        <f t="shared" si="1"/>
        <v>11</v>
      </c>
      <c r="G16" s="16" t="s">
        <v>71</v>
      </c>
      <c r="H16" s="17" t="s">
        <v>47</v>
      </c>
      <c r="I16" s="62"/>
      <c r="J16" s="2"/>
    </row>
    <row r="17" spans="1:12" x14ac:dyDescent="0.3">
      <c r="A17" s="65">
        <f t="shared" si="0"/>
        <v>12</v>
      </c>
      <c r="B17" s="23" t="s">
        <v>105</v>
      </c>
      <c r="C17" s="24" t="s">
        <v>69</v>
      </c>
      <c r="D17" s="1"/>
      <c r="E17" s="72"/>
      <c r="F17" s="65">
        <f t="shared" si="1"/>
        <v>12</v>
      </c>
      <c r="G17" s="16" t="s">
        <v>76</v>
      </c>
      <c r="H17" s="17" t="s">
        <v>67</v>
      </c>
      <c r="I17" s="62" t="s">
        <v>178</v>
      </c>
      <c r="J17" s="2"/>
    </row>
    <row r="18" spans="1:12" x14ac:dyDescent="0.3">
      <c r="A18" s="65">
        <f t="shared" si="0"/>
        <v>13</v>
      </c>
      <c r="B18" s="62" t="s">
        <v>130</v>
      </c>
      <c r="C18" s="62" t="s">
        <v>36</v>
      </c>
      <c r="D18" s="1"/>
      <c r="E18" s="72"/>
      <c r="F18" s="65">
        <f t="shared" si="1"/>
        <v>13</v>
      </c>
      <c r="G18" s="16" t="s">
        <v>73</v>
      </c>
      <c r="H18" s="17" t="s">
        <v>56</v>
      </c>
      <c r="I18" s="1"/>
      <c r="J18" s="72"/>
      <c r="K18" s="2"/>
    </row>
    <row r="19" spans="1:12" x14ac:dyDescent="0.3">
      <c r="A19" s="65">
        <f t="shared" si="0"/>
        <v>14</v>
      </c>
      <c r="B19" s="21" t="s">
        <v>179</v>
      </c>
      <c r="C19" s="21" t="s">
        <v>21</v>
      </c>
      <c r="D19" s="1"/>
      <c r="E19" s="2"/>
      <c r="F19" s="65">
        <f t="shared" si="1"/>
        <v>14</v>
      </c>
      <c r="G19" s="16" t="s">
        <v>62</v>
      </c>
      <c r="H19" s="17" t="s">
        <v>45</v>
      </c>
      <c r="I19" s="1" t="s">
        <v>199</v>
      </c>
      <c r="J19" s="2"/>
      <c r="K19" s="2"/>
    </row>
    <row r="20" spans="1:12" x14ac:dyDescent="0.3">
      <c r="A20" s="65">
        <f t="shared" si="0"/>
        <v>15</v>
      </c>
      <c r="B20" s="16" t="s">
        <v>49</v>
      </c>
      <c r="C20" s="17" t="s">
        <v>8</v>
      </c>
      <c r="D20" s="17" t="s">
        <v>124</v>
      </c>
      <c r="E20" s="2"/>
      <c r="F20" s="65">
        <f t="shared" si="1"/>
        <v>15</v>
      </c>
      <c r="G20" s="16" t="s">
        <v>74</v>
      </c>
      <c r="H20" s="17" t="s">
        <v>65</v>
      </c>
      <c r="I20" s="1"/>
      <c r="J20" s="2"/>
      <c r="K20" s="2"/>
    </row>
    <row r="21" spans="1:12" x14ac:dyDescent="0.3">
      <c r="A21" s="65">
        <f t="shared" si="0"/>
        <v>16</v>
      </c>
      <c r="B21" s="17" t="s">
        <v>11</v>
      </c>
      <c r="C21" s="17" t="s">
        <v>12</v>
      </c>
      <c r="D21" s="1"/>
      <c r="E21" s="2"/>
      <c r="F21" s="65">
        <f t="shared" si="1"/>
        <v>16</v>
      </c>
      <c r="G21" s="16" t="s">
        <v>75</v>
      </c>
      <c r="H21" s="17" t="s">
        <v>66</v>
      </c>
      <c r="I21" s="1" t="s">
        <v>177</v>
      </c>
      <c r="J21" s="75"/>
      <c r="K21" s="2"/>
    </row>
    <row r="22" spans="1:12" x14ac:dyDescent="0.3">
      <c r="A22" s="65">
        <f t="shared" si="0"/>
        <v>17</v>
      </c>
      <c r="B22" s="21" t="s">
        <v>9</v>
      </c>
      <c r="C22" s="21" t="s">
        <v>10</v>
      </c>
      <c r="D22" s="1"/>
      <c r="E22" s="2"/>
      <c r="F22" s="65">
        <f t="shared" si="1"/>
        <v>17</v>
      </c>
      <c r="G22" s="74" t="s">
        <v>23</v>
      </c>
      <c r="H22" s="74" t="s">
        <v>24</v>
      </c>
      <c r="I22" s="117"/>
      <c r="J22" s="2"/>
      <c r="K22" s="2"/>
    </row>
    <row r="23" spans="1:12" x14ac:dyDescent="0.3">
      <c r="A23" s="65">
        <f t="shared" si="0"/>
        <v>18</v>
      </c>
      <c r="B23" s="23" t="s">
        <v>61</v>
      </c>
      <c r="C23" s="24" t="s">
        <v>43</v>
      </c>
      <c r="D23" s="1"/>
      <c r="E23" s="2"/>
      <c r="F23" s="65"/>
    </row>
    <row r="24" spans="1:12" x14ac:dyDescent="0.3">
      <c r="A24" s="65">
        <f t="shared" si="0"/>
        <v>19</v>
      </c>
      <c r="B24" s="17" t="s">
        <v>106</v>
      </c>
      <c r="C24" s="17" t="s">
        <v>45</v>
      </c>
      <c r="D24" s="17" t="s">
        <v>126</v>
      </c>
      <c r="J24" s="2"/>
      <c r="K24" s="2"/>
      <c r="L24" s="2"/>
    </row>
    <row r="25" spans="1:12" x14ac:dyDescent="0.3">
      <c r="A25" s="65">
        <f t="shared" si="0"/>
        <v>20</v>
      </c>
      <c r="B25" s="19" t="s">
        <v>118</v>
      </c>
      <c r="C25" s="17" t="s">
        <v>70</v>
      </c>
      <c r="D25" s="17" t="s">
        <v>127</v>
      </c>
    </row>
  </sheetData>
  <sortState xmlns:xlrd2="http://schemas.microsoft.com/office/spreadsheetml/2017/richdata2" ref="B6:D22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Meth Num</vt:lpstr>
      <vt:lpstr>MQ</vt:lpstr>
      <vt:lpstr>MQ TP</vt:lpstr>
      <vt:lpstr>EM</vt:lpstr>
      <vt:lpstr>EM TP</vt:lpstr>
      <vt:lpstr>Thermo</vt:lpstr>
      <vt:lpstr>Thermo TP</vt:lpstr>
      <vt:lpstr>Maths</vt:lpstr>
      <vt:lpstr>Anglais</vt:lpstr>
      <vt:lpstr>COVID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Robbe</dc:creator>
  <cp:lastModifiedBy>Sylvie Robbe</cp:lastModifiedBy>
  <dcterms:created xsi:type="dcterms:W3CDTF">2020-06-08T15:23:26Z</dcterms:created>
  <dcterms:modified xsi:type="dcterms:W3CDTF">2020-11-13T13:31:58Z</dcterms:modified>
</cp:coreProperties>
</file>